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s\DocsD_2025\CC-Shinyokoe\文化講座\R8年度文化講座様式\"/>
    </mc:Choice>
  </mc:AlternateContent>
  <xr:revisionPtr revIDLastSave="0" documentId="8_{AE3CB4CF-2449-4BD9-AC14-57FFE3B1D5FF}" xr6:coauthVersionLast="47" xr6:coauthVersionMax="47" xr10:uidLastSave="{00000000-0000-0000-0000-000000000000}"/>
  <bookViews>
    <workbookView xWindow="-28920" yWindow="-8565" windowWidth="29040" windowHeight="15720" xr2:uid="{00000000-000D-0000-FFFF-FFFF00000000}"/>
  </bookViews>
  <sheets>
    <sheet name="活動日程表(2026）" sheetId="10" r:id="rId1"/>
    <sheet name="活動日程表(2025）" sheetId="9" r:id="rId2"/>
    <sheet name="活動日程表(2024） " sheetId="7" r:id="rId3"/>
    <sheet name="活動日程表(2023） (記入例）" sheetId="8" r:id="rId4"/>
    <sheet name="活動日程表(2021） (記入例）" sheetId="6" r:id="rId5"/>
    <sheet name="活動日程表(2020） (記入例）" sheetId="5" r:id="rId6"/>
    <sheet name="活動日程表(原本)" sheetId="4" r:id="rId7"/>
    <sheet name="祝日一覧" sheetId="2" r:id="rId8"/>
  </sheets>
  <definedNames>
    <definedName name="_xlnm.Print_Area" localSheetId="5">'活動日程表(2020） (記入例）'!$A$1:$W$70</definedName>
    <definedName name="_xlnm.Print_Area" localSheetId="4">'活動日程表(2021） (記入例）'!$A$1:$W$72</definedName>
    <definedName name="_xlnm.Print_Area" localSheetId="3">'活動日程表(2023） (記入例）'!$A$1:$W$72</definedName>
    <definedName name="_xlnm.Print_Area" localSheetId="2">'活動日程表(2024） '!$A$1:$W$71</definedName>
    <definedName name="_xlnm.Print_Area" localSheetId="1">'活動日程表(2025）'!$A$1:$W$71</definedName>
    <definedName name="_xlnm.Print_Area" localSheetId="0">'活動日程表(2026）'!$A$1:$W$71</definedName>
    <definedName name="_xlnm.Print_Area" localSheetId="6">'活動日程表(原本)'!$A$1:$W$70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0" l="1"/>
  <c r="G67" i="10" s="1"/>
  <c r="A57" i="10"/>
  <c r="B57" i="10" s="1"/>
  <c r="C57" i="10" s="1"/>
  <c r="D57" i="10" s="1"/>
  <c r="E57" i="10" s="1"/>
  <c r="F57" i="10" s="1"/>
  <c r="G57" i="10" s="1"/>
  <c r="A59" i="10" s="1"/>
  <c r="B59" i="10" s="1"/>
  <c r="C59" i="10" s="1"/>
  <c r="D59" i="10" s="1"/>
  <c r="E59" i="10" s="1"/>
  <c r="F59" i="10" s="1"/>
  <c r="G59" i="10" s="1"/>
  <c r="A61" i="10" s="1"/>
  <c r="B61" i="10" s="1"/>
  <c r="C61" i="10" s="1"/>
  <c r="D61" i="10" s="1"/>
  <c r="E61" i="10" s="1"/>
  <c r="F61" i="10" s="1"/>
  <c r="G61" i="10" s="1"/>
  <c r="A63" i="10" s="1"/>
  <c r="B63" i="10" s="1"/>
  <c r="C63" i="10" s="1"/>
  <c r="D63" i="10" s="1"/>
  <c r="E63" i="10" s="1"/>
  <c r="F63" i="10" s="1"/>
  <c r="G63" i="10" s="1"/>
  <c r="A65" i="10" s="1"/>
  <c r="B65" i="10" s="1"/>
  <c r="C65" i="10" s="1"/>
  <c r="D65" i="10" s="1"/>
  <c r="E65" i="10" s="1"/>
  <c r="F65" i="10" s="1"/>
  <c r="G65" i="10" s="1"/>
  <c r="A67" i="10" s="1"/>
  <c r="B67" i="10" s="1"/>
  <c r="C67" i="10" s="1"/>
  <c r="D67" i="10" s="1"/>
  <c r="E67" i="10" s="1"/>
  <c r="I55" i="10"/>
  <c r="Q55" i="10" s="1"/>
  <c r="V67" i="10" s="1"/>
  <c r="F20" i="10"/>
  <c r="G20" i="10" s="1"/>
  <c r="A10" i="10" s="1"/>
  <c r="I8" i="10"/>
  <c r="N67" i="9"/>
  <c r="F67" i="9"/>
  <c r="G67" i="9" s="1"/>
  <c r="A57" i="9" s="1"/>
  <c r="B57" i="9" s="1"/>
  <c r="Q55" i="9"/>
  <c r="V67" i="9" s="1"/>
  <c r="I55" i="9"/>
  <c r="F20" i="9"/>
  <c r="G20" i="9" s="1"/>
  <c r="A10" i="9" s="1"/>
  <c r="B10" i="9" s="1"/>
  <c r="C10" i="9" s="1"/>
  <c r="D10" i="9" s="1"/>
  <c r="E10" i="9" s="1"/>
  <c r="F10" i="9" s="1"/>
  <c r="G10" i="9" s="1"/>
  <c r="I8" i="9"/>
  <c r="N20" i="9" s="1"/>
  <c r="F67" i="8"/>
  <c r="G67" i="8" s="1"/>
  <c r="I55" i="8"/>
  <c r="F20" i="8"/>
  <c r="G20" i="8" s="1"/>
  <c r="I8" i="8"/>
  <c r="N20" i="8" s="1"/>
  <c r="B10" i="10" l="1"/>
  <c r="C10" i="10" s="1"/>
  <c r="D10" i="10" s="1"/>
  <c r="E10" i="10" s="1"/>
  <c r="F10" i="10" s="1"/>
  <c r="G10" i="10" s="1"/>
  <c r="A12" i="10" s="1"/>
  <c r="B12" i="10" s="1"/>
  <c r="C12" i="10" s="1"/>
  <c r="D12" i="10" s="1"/>
  <c r="E12" i="10" s="1"/>
  <c r="F12" i="10" s="1"/>
  <c r="G12" i="10" s="1"/>
  <c r="A14" i="10" s="1"/>
  <c r="B14" i="10" s="1"/>
  <c r="C14" i="10" s="1"/>
  <c r="D14" i="10" s="1"/>
  <c r="E14" i="10" s="1"/>
  <c r="F14" i="10" s="1"/>
  <c r="G14" i="10" s="1"/>
  <c r="A16" i="10" s="1"/>
  <c r="B16" i="10" s="1"/>
  <c r="C16" i="10" s="1"/>
  <c r="D16" i="10" s="1"/>
  <c r="E16" i="10" s="1"/>
  <c r="F16" i="10" s="1"/>
  <c r="G16" i="10" s="1"/>
  <c r="A18" i="10" s="1"/>
  <c r="B18" i="10" s="1"/>
  <c r="C18" i="10" s="1"/>
  <c r="D18" i="10" s="1"/>
  <c r="E18" i="10" s="1"/>
  <c r="F18" i="10" s="1"/>
  <c r="G18" i="10" s="1"/>
  <c r="A20" i="10" s="1"/>
  <c r="B20" i="10" s="1"/>
  <c r="C20" i="10" s="1"/>
  <c r="D20" i="10" s="1"/>
  <c r="E20" i="10" s="1"/>
  <c r="N20" i="10"/>
  <c r="Q8" i="10"/>
  <c r="W67" i="10"/>
  <c r="Q57" i="10" s="1"/>
  <c r="N67" i="10"/>
  <c r="F55" i="10"/>
  <c r="O20" i="9"/>
  <c r="I10" i="9" s="1"/>
  <c r="F8" i="9"/>
  <c r="A12" i="9"/>
  <c r="B12" i="9" s="1"/>
  <c r="C12" i="9" s="1"/>
  <c r="D12" i="9" s="1"/>
  <c r="E12" i="9" s="1"/>
  <c r="F12" i="9" s="1"/>
  <c r="G12" i="9" s="1"/>
  <c r="A14" i="9" s="1"/>
  <c r="B14" i="9" s="1"/>
  <c r="C14" i="9" s="1"/>
  <c r="D14" i="9" s="1"/>
  <c r="E14" i="9" s="1"/>
  <c r="F14" i="9" s="1"/>
  <c r="G14" i="9" s="1"/>
  <c r="A16" i="9" s="1"/>
  <c r="B16" i="9" s="1"/>
  <c r="C16" i="9" s="1"/>
  <c r="D16" i="9" s="1"/>
  <c r="E16" i="9" s="1"/>
  <c r="F16" i="9" s="1"/>
  <c r="G16" i="9" s="1"/>
  <c r="A18" i="9" s="1"/>
  <c r="B18" i="9" s="1"/>
  <c r="C18" i="9" s="1"/>
  <c r="D18" i="9" s="1"/>
  <c r="E18" i="9" s="1"/>
  <c r="F18" i="9" s="1"/>
  <c r="G18" i="9" s="1"/>
  <c r="A20" i="9" s="1"/>
  <c r="B20" i="9" s="1"/>
  <c r="C20" i="9" s="1"/>
  <c r="D20" i="9" s="1"/>
  <c r="E20" i="9" s="1"/>
  <c r="Q8" i="9"/>
  <c r="F55" i="9"/>
  <c r="C57" i="9"/>
  <c r="D57" i="9" s="1"/>
  <c r="E57" i="9" s="1"/>
  <c r="F57" i="9" s="1"/>
  <c r="G57" i="9" s="1"/>
  <c r="A59" i="9" s="1"/>
  <c r="B59" i="9" s="1"/>
  <c r="C59" i="9" s="1"/>
  <c r="D59" i="9" s="1"/>
  <c r="E59" i="9" s="1"/>
  <c r="F59" i="9" s="1"/>
  <c r="G59" i="9" s="1"/>
  <c r="A61" i="9" s="1"/>
  <c r="B61" i="9" s="1"/>
  <c r="C61" i="9" s="1"/>
  <c r="D61" i="9" s="1"/>
  <c r="E61" i="9" s="1"/>
  <c r="F61" i="9" s="1"/>
  <c r="G61" i="9" s="1"/>
  <c r="A63" i="9" s="1"/>
  <c r="B63" i="9" s="1"/>
  <c r="C63" i="9" s="1"/>
  <c r="D63" i="9" s="1"/>
  <c r="E63" i="9" s="1"/>
  <c r="F63" i="9" s="1"/>
  <c r="G63" i="9" s="1"/>
  <c r="A65" i="9" s="1"/>
  <c r="B65" i="9" s="1"/>
  <c r="C65" i="9" s="1"/>
  <c r="D65" i="9" s="1"/>
  <c r="E65" i="9" s="1"/>
  <c r="F65" i="9" s="1"/>
  <c r="G65" i="9" s="1"/>
  <c r="A67" i="9" s="1"/>
  <c r="B67" i="9" s="1"/>
  <c r="C67" i="9" s="1"/>
  <c r="D67" i="9" s="1"/>
  <c r="E67" i="9" s="1"/>
  <c r="W67" i="9"/>
  <c r="Q57" i="9"/>
  <c r="O67" i="9"/>
  <c r="I57" i="9" s="1"/>
  <c r="Q8" i="8"/>
  <c r="V20" i="8" s="1"/>
  <c r="W20" i="8" s="1"/>
  <c r="A57" i="8"/>
  <c r="O20" i="8"/>
  <c r="I10" i="8" s="1"/>
  <c r="Q10" i="8"/>
  <c r="A10" i="8"/>
  <c r="A23" i="8"/>
  <c r="Q55" i="8"/>
  <c r="V67" i="8" s="1"/>
  <c r="N67" i="8"/>
  <c r="F55" i="8"/>
  <c r="B57" i="8"/>
  <c r="C57" i="8" s="1"/>
  <c r="D57" i="8" s="1"/>
  <c r="E57" i="8" s="1"/>
  <c r="F57" i="8" s="1"/>
  <c r="G57" i="8" s="1"/>
  <c r="A59" i="8" s="1"/>
  <c r="B59" i="8" s="1"/>
  <c r="C59" i="8" s="1"/>
  <c r="D59" i="8" s="1"/>
  <c r="E59" i="8" s="1"/>
  <c r="F59" i="8" s="1"/>
  <c r="G59" i="8" s="1"/>
  <c r="A61" i="8" s="1"/>
  <c r="B61" i="8" s="1"/>
  <c r="C61" i="8" s="1"/>
  <c r="D61" i="8" s="1"/>
  <c r="E61" i="8" s="1"/>
  <c r="F61" i="8" s="1"/>
  <c r="G61" i="8" s="1"/>
  <c r="A63" i="8" s="1"/>
  <c r="B63" i="8" s="1"/>
  <c r="C63" i="8" s="1"/>
  <c r="D63" i="8" s="1"/>
  <c r="E63" i="8" s="1"/>
  <c r="F63" i="8" s="1"/>
  <c r="G63" i="8" s="1"/>
  <c r="A65" i="8" s="1"/>
  <c r="B65" i="8" s="1"/>
  <c r="C65" i="8" s="1"/>
  <c r="D65" i="8" s="1"/>
  <c r="E65" i="8" s="1"/>
  <c r="F65" i="8" s="1"/>
  <c r="G65" i="8" s="1"/>
  <c r="A67" i="8" s="1"/>
  <c r="B67" i="8" s="1"/>
  <c r="C67" i="8" s="1"/>
  <c r="D67" i="8" s="1"/>
  <c r="E67" i="8" s="1"/>
  <c r="F67" i="7"/>
  <c r="G67" i="7" s="1"/>
  <c r="I55" i="7"/>
  <c r="F20" i="7"/>
  <c r="Q8" i="7"/>
  <c r="V20" i="7" s="1"/>
  <c r="W20" i="7" s="1"/>
  <c r="I8" i="7"/>
  <c r="N20" i="7" s="1"/>
  <c r="O20" i="7" s="1"/>
  <c r="F8" i="10" l="1"/>
  <c r="R57" i="10"/>
  <c r="S57" i="10" s="1"/>
  <c r="T57" i="10" s="1"/>
  <c r="U57" i="10" s="1"/>
  <c r="V57" i="10" s="1"/>
  <c r="W57" i="10" s="1"/>
  <c r="Q59" i="10" s="1"/>
  <c r="R59" i="10" s="1"/>
  <c r="S59" i="10" s="1"/>
  <c r="T59" i="10" s="1"/>
  <c r="U59" i="10" s="1"/>
  <c r="V59" i="10" s="1"/>
  <c r="W59" i="10" s="1"/>
  <c r="Q61" i="10" s="1"/>
  <c r="R61" i="10" s="1"/>
  <c r="S61" i="10" s="1"/>
  <c r="T61" i="10" s="1"/>
  <c r="U61" i="10" s="1"/>
  <c r="V61" i="10" s="1"/>
  <c r="W61" i="10" s="1"/>
  <c r="Q63" i="10" s="1"/>
  <c r="R63" i="10" s="1"/>
  <c r="S63" i="10" s="1"/>
  <c r="T63" i="10" s="1"/>
  <c r="U63" i="10" s="1"/>
  <c r="V63" i="10" s="1"/>
  <c r="W63" i="10" s="1"/>
  <c r="Q65" i="10" s="1"/>
  <c r="R65" i="10" s="1"/>
  <c r="S65" i="10" s="1"/>
  <c r="T65" i="10" s="1"/>
  <c r="U65" i="10" s="1"/>
  <c r="V65" i="10" s="1"/>
  <c r="W65" i="10" s="1"/>
  <c r="Q67" i="10" s="1"/>
  <c r="R67" i="10" s="1"/>
  <c r="S67" i="10" s="1"/>
  <c r="T67" i="10" s="1"/>
  <c r="U67" i="10" s="1"/>
  <c r="V55" i="10"/>
  <c r="A23" i="10"/>
  <c r="V20" i="10"/>
  <c r="O67" i="10"/>
  <c r="I57" i="10" s="1"/>
  <c r="O20" i="10"/>
  <c r="I10" i="10"/>
  <c r="J10" i="9"/>
  <c r="K10" i="9" s="1"/>
  <c r="L10" i="9" s="1"/>
  <c r="M10" i="9" s="1"/>
  <c r="N10" i="9" s="1"/>
  <c r="O10" i="9" s="1"/>
  <c r="I12" i="9" s="1"/>
  <c r="J12" i="9" s="1"/>
  <c r="K12" i="9" s="1"/>
  <c r="L12" i="9" s="1"/>
  <c r="M12" i="9" s="1"/>
  <c r="N12" i="9" s="1"/>
  <c r="O12" i="9" s="1"/>
  <c r="I14" i="9" s="1"/>
  <c r="J14" i="9" s="1"/>
  <c r="K14" i="9" s="1"/>
  <c r="L14" i="9" s="1"/>
  <c r="M14" i="9" s="1"/>
  <c r="N14" i="9" s="1"/>
  <c r="O14" i="9" s="1"/>
  <c r="I16" i="9" s="1"/>
  <c r="J16" i="9" s="1"/>
  <c r="K16" i="9" s="1"/>
  <c r="L16" i="9" s="1"/>
  <c r="M16" i="9" s="1"/>
  <c r="N16" i="9" s="1"/>
  <c r="O16" i="9" s="1"/>
  <c r="I18" i="9" s="1"/>
  <c r="J18" i="9" s="1"/>
  <c r="K18" i="9" s="1"/>
  <c r="L18" i="9" s="1"/>
  <c r="M18" i="9" s="1"/>
  <c r="N18" i="9" s="1"/>
  <c r="O18" i="9" s="1"/>
  <c r="I20" i="9" s="1"/>
  <c r="J20" i="9" s="1"/>
  <c r="K20" i="9" s="1"/>
  <c r="L20" i="9" s="1"/>
  <c r="M20" i="9" s="1"/>
  <c r="J57" i="9"/>
  <c r="K57" i="9" s="1"/>
  <c r="L57" i="9" s="1"/>
  <c r="M57" i="9" s="1"/>
  <c r="N57" i="9" s="1"/>
  <c r="O57" i="9" s="1"/>
  <c r="I59" i="9" s="1"/>
  <c r="J59" i="9" s="1"/>
  <c r="K59" i="9" s="1"/>
  <c r="L59" i="9" s="1"/>
  <c r="M59" i="9" s="1"/>
  <c r="N59" i="9" s="1"/>
  <c r="O59" i="9" s="1"/>
  <c r="I61" i="9" s="1"/>
  <c r="J61" i="9" s="1"/>
  <c r="K61" i="9" s="1"/>
  <c r="L61" i="9" s="1"/>
  <c r="M61" i="9" s="1"/>
  <c r="N61" i="9" s="1"/>
  <c r="O61" i="9" s="1"/>
  <c r="I63" i="9" s="1"/>
  <c r="J63" i="9" s="1"/>
  <c r="K63" i="9" s="1"/>
  <c r="L63" i="9" s="1"/>
  <c r="M63" i="9" s="1"/>
  <c r="N63" i="9" s="1"/>
  <c r="O63" i="9" s="1"/>
  <c r="I65" i="9" s="1"/>
  <c r="J65" i="9" s="1"/>
  <c r="K65" i="9" s="1"/>
  <c r="L65" i="9" s="1"/>
  <c r="M65" i="9" s="1"/>
  <c r="N65" i="9" s="1"/>
  <c r="O65" i="9" s="1"/>
  <c r="I67" i="9" s="1"/>
  <c r="J67" i="9" s="1"/>
  <c r="K67" i="9" s="1"/>
  <c r="L67" i="9" s="1"/>
  <c r="M67" i="9" s="1"/>
  <c r="V20" i="9"/>
  <c r="A23" i="9"/>
  <c r="R57" i="9"/>
  <c r="S57" i="9" s="1"/>
  <c r="T57" i="9" s="1"/>
  <c r="U57" i="9" s="1"/>
  <c r="V57" i="9" s="1"/>
  <c r="W57" i="9" s="1"/>
  <c r="Q59" i="9" s="1"/>
  <c r="R59" i="9" s="1"/>
  <c r="S59" i="9" s="1"/>
  <c r="T59" i="9" s="1"/>
  <c r="U59" i="9" s="1"/>
  <c r="V59" i="9" s="1"/>
  <c r="W59" i="9" s="1"/>
  <c r="Q61" i="9" s="1"/>
  <c r="R61" i="9" s="1"/>
  <c r="S61" i="9" s="1"/>
  <c r="T61" i="9" s="1"/>
  <c r="U61" i="9" s="1"/>
  <c r="V61" i="9" s="1"/>
  <c r="W61" i="9" s="1"/>
  <c r="Q63" i="9" s="1"/>
  <c r="R63" i="9" s="1"/>
  <c r="S63" i="9" s="1"/>
  <c r="T63" i="9" s="1"/>
  <c r="U63" i="9" s="1"/>
  <c r="V63" i="9" s="1"/>
  <c r="W63" i="9" s="1"/>
  <c r="Q65" i="9" s="1"/>
  <c r="R65" i="9" s="1"/>
  <c r="S65" i="9" s="1"/>
  <c r="T65" i="9" s="1"/>
  <c r="U65" i="9" s="1"/>
  <c r="V65" i="9" s="1"/>
  <c r="W65" i="9" s="1"/>
  <c r="Q67" i="9" s="1"/>
  <c r="R67" i="9" s="1"/>
  <c r="S67" i="9" s="1"/>
  <c r="T67" i="9" s="1"/>
  <c r="U67" i="9" s="1"/>
  <c r="V55" i="9"/>
  <c r="J10" i="8"/>
  <c r="K10" i="8" s="1"/>
  <c r="L10" i="8" s="1"/>
  <c r="M10" i="8" s="1"/>
  <c r="N10" i="8" s="1"/>
  <c r="O10" i="8" s="1"/>
  <c r="I12" i="8" s="1"/>
  <c r="J12" i="8" s="1"/>
  <c r="K12" i="8" s="1"/>
  <c r="L12" i="8" s="1"/>
  <c r="M12" i="8" s="1"/>
  <c r="N12" i="8" s="1"/>
  <c r="O12" i="8" s="1"/>
  <c r="I14" i="8" s="1"/>
  <c r="J14" i="8" s="1"/>
  <c r="K14" i="8" s="1"/>
  <c r="L14" i="8" s="1"/>
  <c r="M14" i="8" s="1"/>
  <c r="N14" i="8" s="1"/>
  <c r="O14" i="8" s="1"/>
  <c r="I16" i="8" s="1"/>
  <c r="J16" i="8" s="1"/>
  <c r="K16" i="8" s="1"/>
  <c r="L16" i="8" s="1"/>
  <c r="M16" i="8" s="1"/>
  <c r="N16" i="8" s="1"/>
  <c r="O16" i="8" s="1"/>
  <c r="I18" i="8" s="1"/>
  <c r="J18" i="8" s="1"/>
  <c r="K18" i="8" s="1"/>
  <c r="L18" i="8" s="1"/>
  <c r="M18" i="8" s="1"/>
  <c r="N18" i="8" s="1"/>
  <c r="O18" i="8" s="1"/>
  <c r="I20" i="8" s="1"/>
  <c r="J20" i="8" s="1"/>
  <c r="K20" i="8" s="1"/>
  <c r="L20" i="8" s="1"/>
  <c r="M20" i="8" s="1"/>
  <c r="N8" i="8"/>
  <c r="B10" i="8"/>
  <c r="C10" i="8" s="1"/>
  <c r="D10" i="8" s="1"/>
  <c r="E10" i="8" s="1"/>
  <c r="F10" i="8" s="1"/>
  <c r="G10" i="8" s="1"/>
  <c r="A12" i="8" s="1"/>
  <c r="B12" i="8" s="1"/>
  <c r="C12" i="8" s="1"/>
  <c r="D12" i="8" s="1"/>
  <c r="E12" i="8" s="1"/>
  <c r="F12" i="8" s="1"/>
  <c r="G12" i="8" s="1"/>
  <c r="A14" i="8" s="1"/>
  <c r="B14" i="8" s="1"/>
  <c r="C14" i="8" s="1"/>
  <c r="D14" i="8" s="1"/>
  <c r="E14" i="8" s="1"/>
  <c r="F14" i="8" s="1"/>
  <c r="G14" i="8" s="1"/>
  <c r="A16" i="8" s="1"/>
  <c r="B16" i="8" s="1"/>
  <c r="C16" i="8" s="1"/>
  <c r="D16" i="8" s="1"/>
  <c r="E16" i="8" s="1"/>
  <c r="F16" i="8" s="1"/>
  <c r="G16" i="8" s="1"/>
  <c r="A18" i="8" s="1"/>
  <c r="B18" i="8" s="1"/>
  <c r="C18" i="8" s="1"/>
  <c r="D18" i="8" s="1"/>
  <c r="E18" i="8" s="1"/>
  <c r="F18" i="8" s="1"/>
  <c r="G18" i="8" s="1"/>
  <c r="A20" i="8" s="1"/>
  <c r="B20" i="8" s="1"/>
  <c r="C20" i="8" s="1"/>
  <c r="D20" i="8" s="1"/>
  <c r="E20" i="8" s="1"/>
  <c r="W67" i="8"/>
  <c r="Q57" i="8" s="1"/>
  <c r="O67" i="8"/>
  <c r="I57" i="8" s="1"/>
  <c r="R10" i="8"/>
  <c r="S10" i="8" s="1"/>
  <c r="T10" i="8" s="1"/>
  <c r="U10" i="8" s="1"/>
  <c r="V10" i="8" s="1"/>
  <c r="W10" i="8" s="1"/>
  <c r="Q12" i="8" s="1"/>
  <c r="R12" i="8" s="1"/>
  <c r="S12" i="8" s="1"/>
  <c r="T12" i="8" s="1"/>
  <c r="U12" i="8" s="1"/>
  <c r="V12" i="8" s="1"/>
  <c r="W12" i="8" s="1"/>
  <c r="Q14" i="8" s="1"/>
  <c r="R14" i="8" s="1"/>
  <c r="S14" i="8" s="1"/>
  <c r="T14" i="8" s="1"/>
  <c r="U14" i="8" s="1"/>
  <c r="V14" i="8" s="1"/>
  <c r="W14" i="8" s="1"/>
  <c r="Q16" i="8" s="1"/>
  <c r="R16" i="8" s="1"/>
  <c r="S16" i="8" s="1"/>
  <c r="T16" i="8" s="1"/>
  <c r="U16" i="8" s="1"/>
  <c r="V16" i="8" s="1"/>
  <c r="W16" i="8" s="1"/>
  <c r="Q18" i="8" s="1"/>
  <c r="R18" i="8" s="1"/>
  <c r="S18" i="8" s="1"/>
  <c r="T18" i="8" s="1"/>
  <c r="U18" i="8" s="1"/>
  <c r="V18" i="8" s="1"/>
  <c r="W18" i="8" s="1"/>
  <c r="Q20" i="8" s="1"/>
  <c r="R20" i="8" s="1"/>
  <c r="S20" i="8" s="1"/>
  <c r="T20" i="8" s="1"/>
  <c r="U20" i="8" s="1"/>
  <c r="I23" i="8"/>
  <c r="F35" i="8"/>
  <c r="A57" i="7"/>
  <c r="Q10" i="7"/>
  <c r="A23" i="7"/>
  <c r="G20" i="7"/>
  <c r="A10" i="7" s="1"/>
  <c r="I10" i="7"/>
  <c r="Q55" i="7"/>
  <c r="V67" i="7" s="1"/>
  <c r="N67" i="7"/>
  <c r="B57" i="7"/>
  <c r="C57" i="7" s="1"/>
  <c r="D57" i="7" s="1"/>
  <c r="E57" i="7" s="1"/>
  <c r="F57" i="7" s="1"/>
  <c r="G57" i="7" s="1"/>
  <c r="A59" i="7" s="1"/>
  <c r="B59" i="7" s="1"/>
  <c r="C59" i="7" s="1"/>
  <c r="D59" i="7" s="1"/>
  <c r="E59" i="7" s="1"/>
  <c r="F59" i="7" s="1"/>
  <c r="G59" i="7" s="1"/>
  <c r="A61" i="7" s="1"/>
  <c r="B61" i="7" s="1"/>
  <c r="C61" i="7" s="1"/>
  <c r="D61" i="7" s="1"/>
  <c r="E61" i="7" s="1"/>
  <c r="F61" i="7" s="1"/>
  <c r="G61" i="7" s="1"/>
  <c r="A63" i="7" s="1"/>
  <c r="B63" i="7" s="1"/>
  <c r="C63" i="7" s="1"/>
  <c r="D63" i="7" s="1"/>
  <c r="E63" i="7" s="1"/>
  <c r="F63" i="7" s="1"/>
  <c r="G63" i="7" s="1"/>
  <c r="A65" i="7" s="1"/>
  <c r="B65" i="7" s="1"/>
  <c r="C65" i="7" s="1"/>
  <c r="D65" i="7" s="1"/>
  <c r="E65" i="7" s="1"/>
  <c r="F65" i="7" s="1"/>
  <c r="G65" i="7" s="1"/>
  <c r="A67" i="7" s="1"/>
  <c r="B67" i="7" s="1"/>
  <c r="C67" i="7" s="1"/>
  <c r="D67" i="7" s="1"/>
  <c r="E67" i="7" s="1"/>
  <c r="F20" i="6"/>
  <c r="G20" i="6" s="1"/>
  <c r="F67" i="6"/>
  <c r="G67" i="6" s="1"/>
  <c r="A57" i="6" s="1"/>
  <c r="I55" i="6"/>
  <c r="Q55" i="6" s="1"/>
  <c r="V67" i="6" s="1"/>
  <c r="I8" i="6"/>
  <c r="J57" i="10" l="1"/>
  <c r="K57" i="10" s="1"/>
  <c r="L57" i="10" s="1"/>
  <c r="M57" i="10" s="1"/>
  <c r="N57" i="10" s="1"/>
  <c r="O57" i="10" s="1"/>
  <c r="I59" i="10" s="1"/>
  <c r="J59" i="10" s="1"/>
  <c r="K59" i="10" s="1"/>
  <c r="L59" i="10" s="1"/>
  <c r="M59" i="10" s="1"/>
  <c r="N59" i="10" s="1"/>
  <c r="O59" i="10" s="1"/>
  <c r="I61" i="10" s="1"/>
  <c r="J61" i="10" s="1"/>
  <c r="K61" i="10" s="1"/>
  <c r="L61" i="10" s="1"/>
  <c r="M61" i="10" s="1"/>
  <c r="N61" i="10" s="1"/>
  <c r="O61" i="10" s="1"/>
  <c r="I63" i="10" s="1"/>
  <c r="J63" i="10" s="1"/>
  <c r="K63" i="10" s="1"/>
  <c r="L63" i="10" s="1"/>
  <c r="M63" i="10" s="1"/>
  <c r="N63" i="10" s="1"/>
  <c r="O63" i="10" s="1"/>
  <c r="I65" i="10" s="1"/>
  <c r="J65" i="10" s="1"/>
  <c r="K65" i="10" s="1"/>
  <c r="L65" i="10" s="1"/>
  <c r="M65" i="10" s="1"/>
  <c r="N65" i="10" s="1"/>
  <c r="O65" i="10" s="1"/>
  <c r="I67" i="10" s="1"/>
  <c r="J67" i="10" s="1"/>
  <c r="K67" i="10" s="1"/>
  <c r="L67" i="10" s="1"/>
  <c r="M67" i="10" s="1"/>
  <c r="W20" i="10"/>
  <c r="Q10" i="10" s="1"/>
  <c r="J10" i="10"/>
  <c r="K10" i="10" s="1"/>
  <c r="L10" i="10" s="1"/>
  <c r="M10" i="10" s="1"/>
  <c r="N10" i="10" s="1"/>
  <c r="O10" i="10" s="1"/>
  <c r="I12" i="10" s="1"/>
  <c r="J12" i="10" s="1"/>
  <c r="K12" i="10" s="1"/>
  <c r="L12" i="10" s="1"/>
  <c r="M12" i="10" s="1"/>
  <c r="N12" i="10" s="1"/>
  <c r="O12" i="10" s="1"/>
  <c r="I14" i="10" s="1"/>
  <c r="J14" i="10" s="1"/>
  <c r="K14" i="10" s="1"/>
  <c r="L14" i="10" s="1"/>
  <c r="M14" i="10" s="1"/>
  <c r="N14" i="10" s="1"/>
  <c r="O14" i="10" s="1"/>
  <c r="I16" i="10" s="1"/>
  <c r="J16" i="10" s="1"/>
  <c r="K16" i="10" s="1"/>
  <c r="L16" i="10" s="1"/>
  <c r="M16" i="10" s="1"/>
  <c r="N16" i="10" s="1"/>
  <c r="O16" i="10" s="1"/>
  <c r="I18" i="10" s="1"/>
  <c r="J18" i="10" s="1"/>
  <c r="K18" i="10" s="1"/>
  <c r="L18" i="10" s="1"/>
  <c r="M18" i="10" s="1"/>
  <c r="N18" i="10" s="1"/>
  <c r="O18" i="10" s="1"/>
  <c r="I20" i="10" s="1"/>
  <c r="J20" i="10" s="1"/>
  <c r="K20" i="10" s="1"/>
  <c r="L20" i="10" s="1"/>
  <c r="M20" i="10" s="1"/>
  <c r="N8" i="10"/>
  <c r="F35" i="10"/>
  <c r="I23" i="10"/>
  <c r="N8" i="9"/>
  <c r="F35" i="9"/>
  <c r="I23" i="9"/>
  <c r="W20" i="9"/>
  <c r="Q10" i="9"/>
  <c r="N55" i="9"/>
  <c r="V8" i="8"/>
  <c r="F55" i="7"/>
  <c r="R57" i="8"/>
  <c r="S57" i="8" s="1"/>
  <c r="T57" i="8" s="1"/>
  <c r="U57" i="8" s="1"/>
  <c r="V57" i="8" s="1"/>
  <c r="W57" i="8" s="1"/>
  <c r="Q59" i="8" s="1"/>
  <c r="R59" i="8" s="1"/>
  <c r="S59" i="8" s="1"/>
  <c r="T59" i="8" s="1"/>
  <c r="U59" i="8" s="1"/>
  <c r="V59" i="8" s="1"/>
  <c r="W59" i="8" s="1"/>
  <c r="Q61" i="8" s="1"/>
  <c r="R61" i="8" s="1"/>
  <c r="S61" i="8" s="1"/>
  <c r="T61" i="8" s="1"/>
  <c r="U61" i="8" s="1"/>
  <c r="V61" i="8" s="1"/>
  <c r="W61" i="8" s="1"/>
  <c r="Q63" i="8" s="1"/>
  <c r="R63" i="8" s="1"/>
  <c r="S63" i="8" s="1"/>
  <c r="T63" i="8" s="1"/>
  <c r="U63" i="8" s="1"/>
  <c r="V63" i="8" s="1"/>
  <c r="W63" i="8" s="1"/>
  <c r="Q65" i="8" s="1"/>
  <c r="R65" i="8" s="1"/>
  <c r="S65" i="8" s="1"/>
  <c r="T65" i="8" s="1"/>
  <c r="U65" i="8" s="1"/>
  <c r="V65" i="8" s="1"/>
  <c r="W65" i="8" s="1"/>
  <c r="Q67" i="8" s="1"/>
  <c r="R67" i="8" s="1"/>
  <c r="S67" i="8" s="1"/>
  <c r="T67" i="8" s="1"/>
  <c r="U67" i="8" s="1"/>
  <c r="G35" i="8"/>
  <c r="A25" i="8" s="1"/>
  <c r="F8" i="8"/>
  <c r="N35" i="8"/>
  <c r="Q23" i="8"/>
  <c r="J57" i="8"/>
  <c r="K57" i="8" s="1"/>
  <c r="L57" i="8" s="1"/>
  <c r="M57" i="8" s="1"/>
  <c r="N57" i="8" s="1"/>
  <c r="O57" i="8" s="1"/>
  <c r="I59" i="8" s="1"/>
  <c r="J59" i="8" s="1"/>
  <c r="K59" i="8" s="1"/>
  <c r="L59" i="8" s="1"/>
  <c r="M59" i="8" s="1"/>
  <c r="N59" i="8" s="1"/>
  <c r="O59" i="8" s="1"/>
  <c r="I61" i="8" s="1"/>
  <c r="J61" i="8" s="1"/>
  <c r="K61" i="8" s="1"/>
  <c r="L61" i="8" s="1"/>
  <c r="M61" i="8" s="1"/>
  <c r="N61" i="8" s="1"/>
  <c r="O61" i="8" s="1"/>
  <c r="I63" i="8" s="1"/>
  <c r="J63" i="8" s="1"/>
  <c r="K63" i="8" s="1"/>
  <c r="L63" i="8" s="1"/>
  <c r="M63" i="8" s="1"/>
  <c r="N63" i="8" s="1"/>
  <c r="O63" i="8" s="1"/>
  <c r="I65" i="8" s="1"/>
  <c r="J65" i="8" s="1"/>
  <c r="K65" i="8" s="1"/>
  <c r="L65" i="8" s="1"/>
  <c r="M65" i="8" s="1"/>
  <c r="N65" i="8" s="1"/>
  <c r="O65" i="8" s="1"/>
  <c r="I67" i="8" s="1"/>
  <c r="J67" i="8" s="1"/>
  <c r="K67" i="8" s="1"/>
  <c r="L67" i="8" s="1"/>
  <c r="M67" i="8" s="1"/>
  <c r="B10" i="7"/>
  <c r="C10" i="7" s="1"/>
  <c r="D10" i="7" s="1"/>
  <c r="E10" i="7" s="1"/>
  <c r="F10" i="7" s="1"/>
  <c r="G10" i="7" s="1"/>
  <c r="A12" i="7" s="1"/>
  <c r="B12" i="7" s="1"/>
  <c r="C12" i="7" s="1"/>
  <c r="D12" i="7" s="1"/>
  <c r="E12" i="7" s="1"/>
  <c r="F12" i="7" s="1"/>
  <c r="G12" i="7" s="1"/>
  <c r="A14" i="7" s="1"/>
  <c r="B14" i="7" s="1"/>
  <c r="C14" i="7" s="1"/>
  <c r="D14" i="7" s="1"/>
  <c r="E14" i="7" s="1"/>
  <c r="F14" i="7" s="1"/>
  <c r="G14" i="7" s="1"/>
  <c r="A16" i="7" s="1"/>
  <c r="B16" i="7" s="1"/>
  <c r="C16" i="7" s="1"/>
  <c r="D16" i="7" s="1"/>
  <c r="E16" i="7" s="1"/>
  <c r="F16" i="7" s="1"/>
  <c r="G16" i="7" s="1"/>
  <c r="A18" i="7" s="1"/>
  <c r="B18" i="7" s="1"/>
  <c r="C18" i="7" s="1"/>
  <c r="D18" i="7" s="1"/>
  <c r="E18" i="7" s="1"/>
  <c r="F18" i="7" s="1"/>
  <c r="G18" i="7" s="1"/>
  <c r="A20" i="7" s="1"/>
  <c r="B20" i="7" s="1"/>
  <c r="C20" i="7" s="1"/>
  <c r="D20" i="7" s="1"/>
  <c r="E20" i="7" s="1"/>
  <c r="O67" i="7"/>
  <c r="I57" i="7" s="1"/>
  <c r="W67" i="7"/>
  <c r="Q57" i="7" s="1"/>
  <c r="I23" i="7"/>
  <c r="F35" i="7"/>
  <c r="J10" i="7"/>
  <c r="K10" i="7" s="1"/>
  <c r="L10" i="7" s="1"/>
  <c r="M10" i="7" s="1"/>
  <c r="N10" i="7" s="1"/>
  <c r="O10" i="7" s="1"/>
  <c r="I12" i="7" s="1"/>
  <c r="J12" i="7" s="1"/>
  <c r="K12" i="7" s="1"/>
  <c r="L12" i="7" s="1"/>
  <c r="M12" i="7" s="1"/>
  <c r="N12" i="7" s="1"/>
  <c r="O12" i="7" s="1"/>
  <c r="I14" i="7" s="1"/>
  <c r="J14" i="7" s="1"/>
  <c r="K14" i="7" s="1"/>
  <c r="L14" i="7" s="1"/>
  <c r="M14" i="7" s="1"/>
  <c r="N14" i="7" s="1"/>
  <c r="O14" i="7" s="1"/>
  <c r="I16" i="7" s="1"/>
  <c r="J16" i="7" s="1"/>
  <c r="K16" i="7" s="1"/>
  <c r="L16" i="7" s="1"/>
  <c r="M16" i="7" s="1"/>
  <c r="N16" i="7" s="1"/>
  <c r="O16" i="7" s="1"/>
  <c r="I18" i="7" s="1"/>
  <c r="J18" i="7" s="1"/>
  <c r="K18" i="7" s="1"/>
  <c r="L18" i="7" s="1"/>
  <c r="M18" i="7" s="1"/>
  <c r="N18" i="7" s="1"/>
  <c r="O18" i="7" s="1"/>
  <c r="I20" i="7" s="1"/>
  <c r="J20" i="7" s="1"/>
  <c r="K20" i="7" s="1"/>
  <c r="L20" i="7" s="1"/>
  <c r="M20" i="7" s="1"/>
  <c r="R10" i="7"/>
  <c r="S10" i="7" s="1"/>
  <c r="T10" i="7" s="1"/>
  <c r="U10" i="7" s="1"/>
  <c r="V10" i="7" s="1"/>
  <c r="W10" i="7" s="1"/>
  <c r="Q12" i="7" s="1"/>
  <c r="R12" i="7" s="1"/>
  <c r="S12" i="7" s="1"/>
  <c r="T12" i="7" s="1"/>
  <c r="U12" i="7" s="1"/>
  <c r="V12" i="7" s="1"/>
  <c r="W12" i="7" s="1"/>
  <c r="Q14" i="7" s="1"/>
  <c r="R14" i="7" s="1"/>
  <c r="S14" i="7" s="1"/>
  <c r="T14" i="7" s="1"/>
  <c r="U14" i="7" s="1"/>
  <c r="V14" i="7" s="1"/>
  <c r="W14" i="7" s="1"/>
  <c r="Q16" i="7" s="1"/>
  <c r="R16" i="7" s="1"/>
  <c r="S16" i="7" s="1"/>
  <c r="T16" i="7" s="1"/>
  <c r="U16" i="7" s="1"/>
  <c r="V16" i="7" s="1"/>
  <c r="W16" i="7" s="1"/>
  <c r="Q18" i="7" s="1"/>
  <c r="R18" i="7" s="1"/>
  <c r="S18" i="7" s="1"/>
  <c r="T18" i="7" s="1"/>
  <c r="U18" i="7" s="1"/>
  <c r="V18" i="7" s="1"/>
  <c r="W18" i="7" s="1"/>
  <c r="Q20" i="7" s="1"/>
  <c r="R20" i="7" s="1"/>
  <c r="S20" i="7" s="1"/>
  <c r="T20" i="7" s="1"/>
  <c r="U20" i="7" s="1"/>
  <c r="A10" i="6"/>
  <c r="B10" i="6" s="1"/>
  <c r="Q8" i="6"/>
  <c r="N20" i="6"/>
  <c r="W67" i="6"/>
  <c r="Q57" i="6" s="1"/>
  <c r="B57" i="6"/>
  <c r="C57" i="6" s="1"/>
  <c r="D57" i="6" s="1"/>
  <c r="E57" i="6" s="1"/>
  <c r="F57" i="6" s="1"/>
  <c r="G57" i="6" s="1"/>
  <c r="A59" i="6" s="1"/>
  <c r="B59" i="6" s="1"/>
  <c r="C59" i="6" s="1"/>
  <c r="D59" i="6" s="1"/>
  <c r="E59" i="6" s="1"/>
  <c r="F59" i="6" s="1"/>
  <c r="G59" i="6" s="1"/>
  <c r="A61" i="6" s="1"/>
  <c r="B61" i="6" s="1"/>
  <c r="C61" i="6" s="1"/>
  <c r="D61" i="6" s="1"/>
  <c r="E61" i="6" s="1"/>
  <c r="F61" i="6" s="1"/>
  <c r="G61" i="6" s="1"/>
  <c r="A63" i="6" s="1"/>
  <c r="B63" i="6" s="1"/>
  <c r="C63" i="6" s="1"/>
  <c r="D63" i="6" s="1"/>
  <c r="E63" i="6" s="1"/>
  <c r="F63" i="6" s="1"/>
  <c r="G63" i="6" s="1"/>
  <c r="A65" i="6" s="1"/>
  <c r="B65" i="6" s="1"/>
  <c r="C65" i="6" s="1"/>
  <c r="D65" i="6" s="1"/>
  <c r="E65" i="6" s="1"/>
  <c r="F65" i="6" s="1"/>
  <c r="G65" i="6" s="1"/>
  <c r="A67" i="6" s="1"/>
  <c r="B67" i="6" s="1"/>
  <c r="C67" i="6" s="1"/>
  <c r="D67" i="6" s="1"/>
  <c r="E67" i="6" s="1"/>
  <c r="N67" i="6"/>
  <c r="F65" i="5"/>
  <c r="Q53" i="5"/>
  <c r="V65" i="5" s="1"/>
  <c r="I53" i="5"/>
  <c r="N65" i="5" s="1"/>
  <c r="F20" i="5"/>
  <c r="I8" i="5"/>
  <c r="R10" i="10" l="1"/>
  <c r="S10" i="10" s="1"/>
  <c r="T10" i="10" s="1"/>
  <c r="U10" i="10" s="1"/>
  <c r="V10" i="10" s="1"/>
  <c r="W10" i="10" s="1"/>
  <c r="Q12" i="10" s="1"/>
  <c r="R12" i="10" s="1"/>
  <c r="S12" i="10" s="1"/>
  <c r="T12" i="10" s="1"/>
  <c r="U12" i="10" s="1"/>
  <c r="V12" i="10" s="1"/>
  <c r="W12" i="10" s="1"/>
  <c r="Q14" i="10" s="1"/>
  <c r="R14" i="10" s="1"/>
  <c r="S14" i="10" s="1"/>
  <c r="T14" i="10" s="1"/>
  <c r="U14" i="10" s="1"/>
  <c r="V14" i="10" s="1"/>
  <c r="W14" i="10" s="1"/>
  <c r="Q16" i="10" s="1"/>
  <c r="R16" i="10" s="1"/>
  <c r="S16" i="10" s="1"/>
  <c r="T16" i="10" s="1"/>
  <c r="U16" i="10" s="1"/>
  <c r="V16" i="10" s="1"/>
  <c r="W16" i="10" s="1"/>
  <c r="Q18" i="10" s="1"/>
  <c r="R18" i="10" s="1"/>
  <c r="S18" i="10" s="1"/>
  <c r="T18" i="10" s="1"/>
  <c r="U18" i="10" s="1"/>
  <c r="V18" i="10" s="1"/>
  <c r="W18" i="10" s="1"/>
  <c r="Q20" i="10" s="1"/>
  <c r="R20" i="10" s="1"/>
  <c r="S20" i="10" s="1"/>
  <c r="T20" i="10" s="1"/>
  <c r="U20" i="10" s="1"/>
  <c r="V8" i="10"/>
  <c r="G35" i="10"/>
  <c r="A25" i="10" s="1"/>
  <c r="N35" i="10"/>
  <c r="Q23" i="10"/>
  <c r="N55" i="10"/>
  <c r="Q23" i="9"/>
  <c r="N35" i="9"/>
  <c r="G35" i="9"/>
  <c r="A25" i="9" s="1"/>
  <c r="R10" i="9"/>
  <c r="S10" i="9" s="1"/>
  <c r="T10" i="9" s="1"/>
  <c r="U10" i="9" s="1"/>
  <c r="V10" i="9" s="1"/>
  <c r="W10" i="9" s="1"/>
  <c r="Q12" i="9" s="1"/>
  <c r="R12" i="9" s="1"/>
  <c r="S12" i="9" s="1"/>
  <c r="T12" i="9" s="1"/>
  <c r="U12" i="9" s="1"/>
  <c r="V12" i="9" s="1"/>
  <c r="W12" i="9" s="1"/>
  <c r="Q14" i="9" s="1"/>
  <c r="R14" i="9" s="1"/>
  <c r="S14" i="9" s="1"/>
  <c r="T14" i="9" s="1"/>
  <c r="U14" i="9" s="1"/>
  <c r="V14" i="9" s="1"/>
  <c r="W14" i="9" s="1"/>
  <c r="Q16" i="9" s="1"/>
  <c r="R16" i="9" s="1"/>
  <c r="S16" i="9" s="1"/>
  <c r="T16" i="9" s="1"/>
  <c r="U16" i="9" s="1"/>
  <c r="V16" i="9" s="1"/>
  <c r="W16" i="9" s="1"/>
  <c r="Q18" i="9" s="1"/>
  <c r="R18" i="9" s="1"/>
  <c r="S18" i="9" s="1"/>
  <c r="T18" i="9" s="1"/>
  <c r="U18" i="9" s="1"/>
  <c r="V18" i="9" s="1"/>
  <c r="W18" i="9" s="1"/>
  <c r="Q20" i="9" s="1"/>
  <c r="R20" i="9" s="1"/>
  <c r="S20" i="9" s="1"/>
  <c r="T20" i="9" s="1"/>
  <c r="U20" i="9" s="1"/>
  <c r="V8" i="9"/>
  <c r="G65" i="5"/>
  <c r="A55" i="5" s="1"/>
  <c r="G20" i="5"/>
  <c r="A10" i="5" s="1"/>
  <c r="F8" i="7"/>
  <c r="B25" i="8"/>
  <c r="C25" i="8" s="1"/>
  <c r="D25" i="8" s="1"/>
  <c r="E25" i="8" s="1"/>
  <c r="F25" i="8" s="1"/>
  <c r="G25" i="8" s="1"/>
  <c r="A27" i="8" s="1"/>
  <c r="B27" i="8" s="1"/>
  <c r="C27" i="8" s="1"/>
  <c r="D27" i="8" s="1"/>
  <c r="E27" i="8" s="1"/>
  <c r="F27" i="8" s="1"/>
  <c r="G27" i="8" s="1"/>
  <c r="A29" i="8" s="1"/>
  <c r="B29" i="8" s="1"/>
  <c r="C29" i="8" s="1"/>
  <c r="D29" i="8" s="1"/>
  <c r="E29" i="8" s="1"/>
  <c r="F29" i="8" s="1"/>
  <c r="G29" i="8" s="1"/>
  <c r="A31" i="8" s="1"/>
  <c r="B31" i="8" s="1"/>
  <c r="C31" i="8" s="1"/>
  <c r="D31" i="8" s="1"/>
  <c r="E31" i="8" s="1"/>
  <c r="F31" i="8" s="1"/>
  <c r="G31" i="8" s="1"/>
  <c r="A33" i="8" s="1"/>
  <c r="B33" i="8" s="1"/>
  <c r="C33" i="8" s="1"/>
  <c r="D33" i="8" s="1"/>
  <c r="E33" i="8" s="1"/>
  <c r="F33" i="8" s="1"/>
  <c r="G33" i="8" s="1"/>
  <c r="A35" i="8" s="1"/>
  <c r="B35" i="8" s="1"/>
  <c r="C35" i="8" s="1"/>
  <c r="D35" i="8" s="1"/>
  <c r="E35" i="8" s="1"/>
  <c r="F23" i="8"/>
  <c r="N55" i="8"/>
  <c r="V35" i="8"/>
  <c r="A40" i="8"/>
  <c r="O35" i="8"/>
  <c r="I25" i="8"/>
  <c r="V55" i="8"/>
  <c r="J57" i="7"/>
  <c r="K57" i="7" s="1"/>
  <c r="L57" i="7" s="1"/>
  <c r="M57" i="7" s="1"/>
  <c r="N57" i="7" s="1"/>
  <c r="O57" i="7" s="1"/>
  <c r="I59" i="7" s="1"/>
  <c r="J59" i="7" s="1"/>
  <c r="K59" i="7" s="1"/>
  <c r="L59" i="7" s="1"/>
  <c r="M59" i="7" s="1"/>
  <c r="N59" i="7" s="1"/>
  <c r="O59" i="7" s="1"/>
  <c r="I61" i="7" s="1"/>
  <c r="J61" i="7" s="1"/>
  <c r="K61" i="7" s="1"/>
  <c r="L61" i="7" s="1"/>
  <c r="M61" i="7" s="1"/>
  <c r="N61" i="7" s="1"/>
  <c r="O61" i="7" s="1"/>
  <c r="I63" i="7" s="1"/>
  <c r="J63" i="7" s="1"/>
  <c r="K63" i="7" s="1"/>
  <c r="L63" i="7" s="1"/>
  <c r="M63" i="7" s="1"/>
  <c r="N63" i="7" s="1"/>
  <c r="O63" i="7" s="1"/>
  <c r="I65" i="7" s="1"/>
  <c r="J65" i="7" s="1"/>
  <c r="K65" i="7" s="1"/>
  <c r="L65" i="7" s="1"/>
  <c r="M65" i="7" s="1"/>
  <c r="N65" i="7" s="1"/>
  <c r="O65" i="7" s="1"/>
  <c r="I67" i="7" s="1"/>
  <c r="J67" i="7" s="1"/>
  <c r="K67" i="7" s="1"/>
  <c r="L67" i="7" s="1"/>
  <c r="M67" i="7" s="1"/>
  <c r="R57" i="7"/>
  <c r="S57" i="7" s="1"/>
  <c r="T57" i="7" s="1"/>
  <c r="U57" i="7" s="1"/>
  <c r="V57" i="7" s="1"/>
  <c r="W57" i="7" s="1"/>
  <c r="Q59" i="7" s="1"/>
  <c r="R59" i="7" s="1"/>
  <c r="S59" i="7" s="1"/>
  <c r="T59" i="7" s="1"/>
  <c r="U59" i="7" s="1"/>
  <c r="V59" i="7" s="1"/>
  <c r="W59" i="7" s="1"/>
  <c r="Q61" i="7" s="1"/>
  <c r="R61" i="7" s="1"/>
  <c r="S61" i="7" s="1"/>
  <c r="T61" i="7" s="1"/>
  <c r="U61" i="7" s="1"/>
  <c r="V61" i="7" s="1"/>
  <c r="W61" i="7" s="1"/>
  <c r="Q63" i="7" s="1"/>
  <c r="R63" i="7" s="1"/>
  <c r="S63" i="7" s="1"/>
  <c r="T63" i="7" s="1"/>
  <c r="U63" i="7" s="1"/>
  <c r="V63" i="7" s="1"/>
  <c r="W63" i="7" s="1"/>
  <c r="Q65" i="7" s="1"/>
  <c r="R65" i="7" s="1"/>
  <c r="S65" i="7" s="1"/>
  <c r="G35" i="7"/>
  <c r="A25" i="7" s="1"/>
  <c r="V8" i="7"/>
  <c r="N35" i="7"/>
  <c r="Q23" i="7"/>
  <c r="N8" i="7"/>
  <c r="C10" i="6"/>
  <c r="D10" i="6" s="1"/>
  <c r="E10" i="6" s="1"/>
  <c r="F10" i="6" s="1"/>
  <c r="G10" i="6" s="1"/>
  <c r="A12" i="6" s="1"/>
  <c r="B12" i="6" s="1"/>
  <c r="C12" i="6" s="1"/>
  <c r="D12" i="6" s="1"/>
  <c r="E12" i="6" s="1"/>
  <c r="F12" i="6" s="1"/>
  <c r="G12" i="6" s="1"/>
  <c r="A14" i="6" s="1"/>
  <c r="B14" i="6" s="1"/>
  <c r="C14" i="6" s="1"/>
  <c r="D14" i="6" s="1"/>
  <c r="E14" i="6" s="1"/>
  <c r="F14" i="6" s="1"/>
  <c r="G14" i="6" s="1"/>
  <c r="A16" i="6" s="1"/>
  <c r="B16" i="6" s="1"/>
  <c r="C16" i="6" s="1"/>
  <c r="D16" i="6" s="1"/>
  <c r="E16" i="6" s="1"/>
  <c r="F16" i="6" s="1"/>
  <c r="G16" i="6" s="1"/>
  <c r="A18" i="6" s="1"/>
  <c r="B18" i="6" s="1"/>
  <c r="C18" i="6" s="1"/>
  <c r="D18" i="6" s="1"/>
  <c r="E18" i="6" s="1"/>
  <c r="F18" i="6" s="1"/>
  <c r="G18" i="6" s="1"/>
  <c r="A20" i="6" s="1"/>
  <c r="B20" i="6" s="1"/>
  <c r="C20" i="6" s="1"/>
  <c r="D20" i="6" s="1"/>
  <c r="E20" i="6" s="1"/>
  <c r="F8" i="6"/>
  <c r="F55" i="6"/>
  <c r="R57" i="6"/>
  <c r="S57" i="6" s="1"/>
  <c r="T57" i="6" s="1"/>
  <c r="U57" i="6" s="1"/>
  <c r="V57" i="6" s="1"/>
  <c r="W57" i="6" s="1"/>
  <c r="Q59" i="6" s="1"/>
  <c r="R59" i="6" s="1"/>
  <c r="S59" i="6" s="1"/>
  <c r="T59" i="6" s="1"/>
  <c r="U59" i="6" s="1"/>
  <c r="V59" i="6" s="1"/>
  <c r="W59" i="6" s="1"/>
  <c r="Q61" i="6" s="1"/>
  <c r="R61" i="6" s="1"/>
  <c r="S61" i="6" s="1"/>
  <c r="T61" i="6" s="1"/>
  <c r="U61" i="6" s="1"/>
  <c r="V61" i="6" s="1"/>
  <c r="W61" i="6" s="1"/>
  <c r="Q63" i="6" s="1"/>
  <c r="R63" i="6" s="1"/>
  <c r="S63" i="6" s="1"/>
  <c r="T63" i="6" s="1"/>
  <c r="U63" i="6" s="1"/>
  <c r="V63" i="6" s="1"/>
  <c r="W63" i="6" s="1"/>
  <c r="Q65" i="6" s="1"/>
  <c r="R65" i="6" s="1"/>
  <c r="S65" i="6" s="1"/>
  <c r="T65" i="6" s="1"/>
  <c r="U65" i="6" s="1"/>
  <c r="V65" i="6" s="1"/>
  <c r="W65" i="6" s="1"/>
  <c r="Q67" i="6" s="1"/>
  <c r="R67" i="6" s="1"/>
  <c r="S67" i="6" s="1"/>
  <c r="T67" i="6" s="1"/>
  <c r="U67" i="6" s="1"/>
  <c r="A23" i="6"/>
  <c r="V20" i="6"/>
  <c r="O20" i="6"/>
  <c r="I10" i="6" s="1"/>
  <c r="O67" i="6"/>
  <c r="I57" i="6" s="1"/>
  <c r="Q8" i="5"/>
  <c r="N20" i="5"/>
  <c r="O65" i="5"/>
  <c r="I55" i="5" s="1"/>
  <c r="W65" i="5"/>
  <c r="Q55" i="5" s="1"/>
  <c r="F65" i="4"/>
  <c r="G65" i="4" s="1"/>
  <c r="B55" i="4"/>
  <c r="A55" i="4"/>
  <c r="I53" i="4"/>
  <c r="N65" i="4" s="1"/>
  <c r="G20" i="4"/>
  <c r="A10" i="4" s="1"/>
  <c r="F20" i="4"/>
  <c r="I8" i="4"/>
  <c r="N20" i="4" s="1"/>
  <c r="B25" i="10" l="1"/>
  <c r="C25" i="10" s="1"/>
  <c r="D25" i="10" s="1"/>
  <c r="E25" i="10" s="1"/>
  <c r="F25" i="10" s="1"/>
  <c r="G25" i="10" s="1"/>
  <c r="A27" i="10" s="1"/>
  <c r="B27" i="10" s="1"/>
  <c r="C27" i="10" s="1"/>
  <c r="D27" i="10" s="1"/>
  <c r="E27" i="10" s="1"/>
  <c r="F27" i="10" s="1"/>
  <c r="G27" i="10" s="1"/>
  <c r="A29" i="10" s="1"/>
  <c r="B29" i="10" s="1"/>
  <c r="C29" i="10" s="1"/>
  <c r="D29" i="10" s="1"/>
  <c r="E29" i="10" s="1"/>
  <c r="F29" i="10" s="1"/>
  <c r="G29" i="10" s="1"/>
  <c r="A31" i="10" s="1"/>
  <c r="B31" i="10" s="1"/>
  <c r="C31" i="10" s="1"/>
  <c r="D31" i="10" s="1"/>
  <c r="E31" i="10" s="1"/>
  <c r="F31" i="10" s="1"/>
  <c r="G31" i="10" s="1"/>
  <c r="A33" i="10" s="1"/>
  <c r="B33" i="10" s="1"/>
  <c r="C33" i="10" s="1"/>
  <c r="D33" i="10" s="1"/>
  <c r="E33" i="10" s="1"/>
  <c r="F33" i="10" s="1"/>
  <c r="G33" i="10" s="1"/>
  <c r="A35" i="10" s="1"/>
  <c r="B35" i="10" s="1"/>
  <c r="C35" i="10" s="1"/>
  <c r="D35" i="10" s="1"/>
  <c r="E35" i="10" s="1"/>
  <c r="A40" i="10"/>
  <c r="V35" i="10"/>
  <c r="O35" i="10"/>
  <c r="I25" i="10"/>
  <c r="B25" i="9"/>
  <c r="C25" i="9" s="1"/>
  <c r="D25" i="9" s="1"/>
  <c r="E25" i="9" s="1"/>
  <c r="F25" i="9" s="1"/>
  <c r="G25" i="9" s="1"/>
  <c r="A27" i="9" s="1"/>
  <c r="B27" i="9" s="1"/>
  <c r="C27" i="9" s="1"/>
  <c r="D27" i="9" s="1"/>
  <c r="E27" i="9" s="1"/>
  <c r="F27" i="9" s="1"/>
  <c r="G27" i="9" s="1"/>
  <c r="A29" i="9" s="1"/>
  <c r="B29" i="9" s="1"/>
  <c r="C29" i="9" s="1"/>
  <c r="D29" i="9" s="1"/>
  <c r="E29" i="9" s="1"/>
  <c r="F29" i="9" s="1"/>
  <c r="G29" i="9" s="1"/>
  <c r="A31" i="9" s="1"/>
  <c r="B31" i="9" s="1"/>
  <c r="C31" i="9" s="1"/>
  <c r="D31" i="9" s="1"/>
  <c r="E31" i="9" s="1"/>
  <c r="F31" i="9" s="1"/>
  <c r="G31" i="9" s="1"/>
  <c r="A33" i="9" s="1"/>
  <c r="B33" i="9" s="1"/>
  <c r="C33" i="9" s="1"/>
  <c r="D33" i="9" s="1"/>
  <c r="E33" i="9" s="1"/>
  <c r="F33" i="9" s="1"/>
  <c r="G33" i="9" s="1"/>
  <c r="A35" i="9" s="1"/>
  <c r="B35" i="9" s="1"/>
  <c r="C35" i="9" s="1"/>
  <c r="D35" i="9" s="1"/>
  <c r="E35" i="9" s="1"/>
  <c r="V35" i="9"/>
  <c r="A40" i="9"/>
  <c r="O35" i="9"/>
  <c r="I25" i="9"/>
  <c r="F8" i="5"/>
  <c r="B10" i="5"/>
  <c r="C10" i="5" s="1"/>
  <c r="D10" i="5" s="1"/>
  <c r="E10" i="5" s="1"/>
  <c r="F10" i="5" s="1"/>
  <c r="G10" i="5" s="1"/>
  <c r="A12" i="5" s="1"/>
  <c r="B12" i="5" s="1"/>
  <c r="C12" i="5" s="1"/>
  <c r="D12" i="5" s="1"/>
  <c r="E12" i="5" s="1"/>
  <c r="F12" i="5" s="1"/>
  <c r="G12" i="5" s="1"/>
  <c r="A14" i="5" s="1"/>
  <c r="B14" i="5" s="1"/>
  <c r="C14" i="5" s="1"/>
  <c r="D14" i="5" s="1"/>
  <c r="E14" i="5" s="1"/>
  <c r="F14" i="5" s="1"/>
  <c r="G14" i="5" s="1"/>
  <c r="A16" i="5" s="1"/>
  <c r="B16" i="5" s="1"/>
  <c r="C16" i="5" s="1"/>
  <c r="D16" i="5" s="1"/>
  <c r="E16" i="5" s="1"/>
  <c r="F16" i="5" s="1"/>
  <c r="G16" i="5" s="1"/>
  <c r="A18" i="5" s="1"/>
  <c r="B18" i="5" s="1"/>
  <c r="C18" i="5" s="1"/>
  <c r="D18" i="5" s="1"/>
  <c r="E18" i="5" s="1"/>
  <c r="F18" i="5" s="1"/>
  <c r="G18" i="5" s="1"/>
  <c r="A20" i="5" s="1"/>
  <c r="B20" i="5" s="1"/>
  <c r="C20" i="5" s="1"/>
  <c r="D20" i="5" s="1"/>
  <c r="E20" i="5" s="1"/>
  <c r="B55" i="5"/>
  <c r="C55" i="5" s="1"/>
  <c r="D55" i="5" s="1"/>
  <c r="E55" i="5" s="1"/>
  <c r="F55" i="5" s="1"/>
  <c r="G55" i="5" s="1"/>
  <c r="A57" i="5" s="1"/>
  <c r="B57" i="5" s="1"/>
  <c r="C57" i="5" s="1"/>
  <c r="D57" i="5" s="1"/>
  <c r="E57" i="5" s="1"/>
  <c r="F57" i="5" s="1"/>
  <c r="G57" i="5" s="1"/>
  <c r="A59" i="5" s="1"/>
  <c r="B59" i="5" s="1"/>
  <c r="C59" i="5" s="1"/>
  <c r="D59" i="5" s="1"/>
  <c r="E59" i="5" s="1"/>
  <c r="F59" i="5" s="1"/>
  <c r="G59" i="5" s="1"/>
  <c r="A61" i="5" s="1"/>
  <c r="B61" i="5" s="1"/>
  <c r="C61" i="5" s="1"/>
  <c r="D61" i="5" s="1"/>
  <c r="E61" i="5" s="1"/>
  <c r="F61" i="5" s="1"/>
  <c r="G61" i="5" s="1"/>
  <c r="A63" i="5" s="1"/>
  <c r="B63" i="5" s="1"/>
  <c r="C63" i="5" s="1"/>
  <c r="D63" i="5" s="1"/>
  <c r="E63" i="5" s="1"/>
  <c r="F63" i="5" s="1"/>
  <c r="G63" i="5" s="1"/>
  <c r="A65" i="5" s="1"/>
  <c r="B65" i="5" s="1"/>
  <c r="C65" i="5" s="1"/>
  <c r="D65" i="5" s="1"/>
  <c r="E65" i="5" s="1"/>
  <c r="O20" i="4"/>
  <c r="I10" i="4" s="1"/>
  <c r="J10" i="4" s="1"/>
  <c r="T65" i="7"/>
  <c r="U65" i="7" s="1"/>
  <c r="V65" i="7" s="1"/>
  <c r="W65" i="7" s="1"/>
  <c r="Q67" i="7" s="1"/>
  <c r="R67" i="7" s="1"/>
  <c r="S67" i="7" s="1"/>
  <c r="T67" i="7" s="1"/>
  <c r="U67" i="7" s="1"/>
  <c r="Q53" i="4"/>
  <c r="V65" i="4" s="1"/>
  <c r="N55" i="7"/>
  <c r="J25" i="8"/>
  <c r="K25" i="8" s="1"/>
  <c r="L25" i="8" s="1"/>
  <c r="M25" i="8" s="1"/>
  <c r="N25" i="8" s="1"/>
  <c r="O25" i="8" s="1"/>
  <c r="I27" i="8" s="1"/>
  <c r="J27" i="8" s="1"/>
  <c r="K27" i="8" s="1"/>
  <c r="L27" i="8" s="1"/>
  <c r="M27" i="8" s="1"/>
  <c r="N27" i="8" s="1"/>
  <c r="O27" i="8" s="1"/>
  <c r="I29" i="8" s="1"/>
  <c r="J29" i="8" s="1"/>
  <c r="K29" i="8" s="1"/>
  <c r="L29" i="8" s="1"/>
  <c r="M29" i="8" s="1"/>
  <c r="N29" i="8" s="1"/>
  <c r="O29" i="8" s="1"/>
  <c r="I31" i="8" s="1"/>
  <c r="J31" i="8" s="1"/>
  <c r="K31" i="8" s="1"/>
  <c r="L31" i="8" s="1"/>
  <c r="M31" i="8" s="1"/>
  <c r="N31" i="8" s="1"/>
  <c r="O31" i="8" s="1"/>
  <c r="I33" i="8" s="1"/>
  <c r="J33" i="8" s="1"/>
  <c r="K33" i="8" s="1"/>
  <c r="L33" i="8" s="1"/>
  <c r="M33" i="8" s="1"/>
  <c r="N33" i="8" s="1"/>
  <c r="O33" i="8" s="1"/>
  <c r="I35" i="8" s="1"/>
  <c r="J35" i="8" s="1"/>
  <c r="K35" i="8" s="1"/>
  <c r="L35" i="8" s="1"/>
  <c r="M35" i="8" s="1"/>
  <c r="W35" i="8"/>
  <c r="Q25" i="8" s="1"/>
  <c r="I40" i="8"/>
  <c r="F52" i="8"/>
  <c r="O35" i="7"/>
  <c r="I25" i="7" s="1"/>
  <c r="V35" i="7"/>
  <c r="A40" i="7"/>
  <c r="B25" i="7"/>
  <c r="C25" i="7" s="1"/>
  <c r="D25" i="7" s="1"/>
  <c r="E25" i="7" s="1"/>
  <c r="F25" i="7" s="1"/>
  <c r="G25" i="7" s="1"/>
  <c r="A27" i="7" s="1"/>
  <c r="B27" i="7" s="1"/>
  <c r="C27" i="7" s="1"/>
  <c r="D27" i="7" s="1"/>
  <c r="E27" i="7" s="1"/>
  <c r="F27" i="7" s="1"/>
  <c r="G27" i="7" s="1"/>
  <c r="A29" i="7" s="1"/>
  <c r="B29" i="7" s="1"/>
  <c r="C29" i="7" s="1"/>
  <c r="D29" i="7" s="1"/>
  <c r="E29" i="7" s="1"/>
  <c r="F29" i="7" s="1"/>
  <c r="G29" i="7" s="1"/>
  <c r="A31" i="7" s="1"/>
  <c r="B31" i="7" s="1"/>
  <c r="C31" i="7" s="1"/>
  <c r="D31" i="7" s="1"/>
  <c r="E31" i="7" s="1"/>
  <c r="F31" i="7" s="1"/>
  <c r="G31" i="7" s="1"/>
  <c r="A33" i="7" s="1"/>
  <c r="B33" i="7" s="1"/>
  <c r="C33" i="7" s="1"/>
  <c r="D33" i="7" s="1"/>
  <c r="E33" i="7" s="1"/>
  <c r="F33" i="7" s="1"/>
  <c r="G33" i="7" s="1"/>
  <c r="A35" i="7" s="1"/>
  <c r="B35" i="7" s="1"/>
  <c r="C35" i="7" s="1"/>
  <c r="D35" i="7" s="1"/>
  <c r="E35" i="7" s="1"/>
  <c r="V55" i="6"/>
  <c r="J57" i="6"/>
  <c r="K57" i="6" s="1"/>
  <c r="L57" i="6" s="1"/>
  <c r="M57" i="6" s="1"/>
  <c r="N57" i="6" s="1"/>
  <c r="O57" i="6" s="1"/>
  <c r="I59" i="6" s="1"/>
  <c r="J59" i="6" s="1"/>
  <c r="K59" i="6" s="1"/>
  <c r="L59" i="6" s="1"/>
  <c r="M59" i="6" s="1"/>
  <c r="N59" i="6" s="1"/>
  <c r="O59" i="6" s="1"/>
  <c r="I61" i="6" s="1"/>
  <c r="J61" i="6" s="1"/>
  <c r="K61" i="6" s="1"/>
  <c r="L61" i="6" s="1"/>
  <c r="M61" i="6" s="1"/>
  <c r="N61" i="6" s="1"/>
  <c r="O61" i="6" s="1"/>
  <c r="I63" i="6" s="1"/>
  <c r="J63" i="6" s="1"/>
  <c r="K63" i="6" s="1"/>
  <c r="L63" i="6" s="1"/>
  <c r="M63" i="6" s="1"/>
  <c r="N63" i="6" s="1"/>
  <c r="O63" i="6" s="1"/>
  <c r="I65" i="6" s="1"/>
  <c r="J65" i="6" s="1"/>
  <c r="K65" i="6" s="1"/>
  <c r="L65" i="6" s="1"/>
  <c r="M65" i="6" s="1"/>
  <c r="N65" i="6" s="1"/>
  <c r="O65" i="6" s="1"/>
  <c r="I67" i="6" s="1"/>
  <c r="J67" i="6" s="1"/>
  <c r="K67" i="6" s="1"/>
  <c r="L67" i="6" s="1"/>
  <c r="M67" i="6" s="1"/>
  <c r="J10" i="6"/>
  <c r="K10" i="6" s="1"/>
  <c r="L10" i="6" s="1"/>
  <c r="M10" i="6" s="1"/>
  <c r="N10" i="6" s="1"/>
  <c r="O10" i="6" s="1"/>
  <c r="I12" i="6" s="1"/>
  <c r="J12" i="6" s="1"/>
  <c r="K12" i="6" s="1"/>
  <c r="L12" i="6" s="1"/>
  <c r="M12" i="6" s="1"/>
  <c r="N12" i="6" s="1"/>
  <c r="O12" i="6" s="1"/>
  <c r="I14" i="6" s="1"/>
  <c r="J14" i="6" s="1"/>
  <c r="K14" i="6" s="1"/>
  <c r="L14" i="6" s="1"/>
  <c r="M14" i="6" s="1"/>
  <c r="N14" i="6" s="1"/>
  <c r="O14" i="6" s="1"/>
  <c r="I16" i="6" s="1"/>
  <c r="J16" i="6" s="1"/>
  <c r="K16" i="6" s="1"/>
  <c r="L16" i="6" s="1"/>
  <c r="M16" i="6" s="1"/>
  <c r="N16" i="6" s="1"/>
  <c r="O16" i="6" s="1"/>
  <c r="I18" i="6" s="1"/>
  <c r="J18" i="6" s="1"/>
  <c r="K18" i="6" s="1"/>
  <c r="L18" i="6" s="1"/>
  <c r="M18" i="6" s="1"/>
  <c r="N18" i="6" s="1"/>
  <c r="O18" i="6" s="1"/>
  <c r="I20" i="6" s="1"/>
  <c r="J20" i="6" s="1"/>
  <c r="K20" i="6" s="1"/>
  <c r="L20" i="6" s="1"/>
  <c r="M20" i="6" s="1"/>
  <c r="N8" i="6"/>
  <c r="W20" i="6"/>
  <c r="Q10" i="6" s="1"/>
  <c r="I23" i="6"/>
  <c r="F35" i="6"/>
  <c r="R55" i="5"/>
  <c r="S55" i="5" s="1"/>
  <c r="T55" i="5" s="1"/>
  <c r="U55" i="5" s="1"/>
  <c r="V55" i="5" s="1"/>
  <c r="W55" i="5" s="1"/>
  <c r="Q57" i="5" s="1"/>
  <c r="R57" i="5" s="1"/>
  <c r="S57" i="5" s="1"/>
  <c r="T57" i="5" s="1"/>
  <c r="U57" i="5" s="1"/>
  <c r="V57" i="5" s="1"/>
  <c r="W57" i="5" s="1"/>
  <c r="Q59" i="5" s="1"/>
  <c r="R59" i="5" s="1"/>
  <c r="S59" i="5" s="1"/>
  <c r="T59" i="5" s="1"/>
  <c r="U59" i="5" s="1"/>
  <c r="V59" i="5" s="1"/>
  <c r="W59" i="5" s="1"/>
  <c r="Q61" i="5" s="1"/>
  <c r="R61" i="5" s="1"/>
  <c r="S61" i="5" s="1"/>
  <c r="T61" i="5" s="1"/>
  <c r="U61" i="5" s="1"/>
  <c r="V61" i="5" s="1"/>
  <c r="W61" i="5" s="1"/>
  <c r="Q63" i="5" s="1"/>
  <c r="R63" i="5" s="1"/>
  <c r="S63" i="5" s="1"/>
  <c r="T63" i="5" s="1"/>
  <c r="U63" i="5" s="1"/>
  <c r="V63" i="5" s="1"/>
  <c r="W63" i="5" s="1"/>
  <c r="Q65" i="5" s="1"/>
  <c r="R65" i="5" s="1"/>
  <c r="S65" i="5" s="1"/>
  <c r="T65" i="5" s="1"/>
  <c r="U65" i="5" s="1"/>
  <c r="V53" i="5"/>
  <c r="J55" i="5"/>
  <c r="K55" i="5" s="1"/>
  <c r="L55" i="5" s="1"/>
  <c r="M55" i="5" s="1"/>
  <c r="N55" i="5" s="1"/>
  <c r="O55" i="5" s="1"/>
  <c r="I57" i="5" s="1"/>
  <c r="J57" i="5" s="1"/>
  <c r="K57" i="5" s="1"/>
  <c r="L57" i="5" s="1"/>
  <c r="M57" i="5" s="1"/>
  <c r="N57" i="5" s="1"/>
  <c r="O57" i="5" s="1"/>
  <c r="I59" i="5" s="1"/>
  <c r="J59" i="5" s="1"/>
  <c r="K59" i="5" s="1"/>
  <c r="L59" i="5" s="1"/>
  <c r="M59" i="5" s="1"/>
  <c r="N59" i="5" s="1"/>
  <c r="O59" i="5" s="1"/>
  <c r="I61" i="5" s="1"/>
  <c r="J61" i="5" s="1"/>
  <c r="K61" i="5" s="1"/>
  <c r="L61" i="5" s="1"/>
  <c r="M61" i="5" s="1"/>
  <c r="N61" i="5" s="1"/>
  <c r="O61" i="5" s="1"/>
  <c r="I63" i="5" s="1"/>
  <c r="J63" i="5" s="1"/>
  <c r="K63" i="5" s="1"/>
  <c r="L63" i="5" s="1"/>
  <c r="M63" i="5" s="1"/>
  <c r="N63" i="5" s="1"/>
  <c r="O63" i="5" s="1"/>
  <c r="I65" i="5" s="1"/>
  <c r="J65" i="5" s="1"/>
  <c r="K65" i="5" s="1"/>
  <c r="L65" i="5" s="1"/>
  <c r="M65" i="5" s="1"/>
  <c r="O20" i="5"/>
  <c r="I10" i="5" s="1"/>
  <c r="A23" i="5"/>
  <c r="V20" i="5"/>
  <c r="B10" i="4"/>
  <c r="C10" i="4" s="1"/>
  <c r="D10" i="4" s="1"/>
  <c r="E10" i="4" s="1"/>
  <c r="F10" i="4" s="1"/>
  <c r="G10" i="4" s="1"/>
  <c r="A12" i="4" s="1"/>
  <c r="B12" i="4" s="1"/>
  <c r="C12" i="4" s="1"/>
  <c r="D12" i="4" s="1"/>
  <c r="E12" i="4" s="1"/>
  <c r="F12" i="4" s="1"/>
  <c r="G12" i="4" s="1"/>
  <c r="A14" i="4" s="1"/>
  <c r="B14" i="4" s="1"/>
  <c r="C14" i="4" s="1"/>
  <c r="D14" i="4" s="1"/>
  <c r="E14" i="4" s="1"/>
  <c r="F14" i="4" s="1"/>
  <c r="G14" i="4" s="1"/>
  <c r="A16" i="4" s="1"/>
  <c r="B16" i="4" s="1"/>
  <c r="C16" i="4" s="1"/>
  <c r="D16" i="4" s="1"/>
  <c r="E16" i="4" s="1"/>
  <c r="F16" i="4" s="1"/>
  <c r="G16" i="4" s="1"/>
  <c r="A18" i="4" s="1"/>
  <c r="B18" i="4" s="1"/>
  <c r="C18" i="4" s="1"/>
  <c r="D18" i="4" s="1"/>
  <c r="E18" i="4" s="1"/>
  <c r="F18" i="4" s="1"/>
  <c r="G18" i="4" s="1"/>
  <c r="A20" i="4" s="1"/>
  <c r="B20" i="4" s="1"/>
  <c r="C20" i="4" s="1"/>
  <c r="D20" i="4" s="1"/>
  <c r="E20" i="4" s="1"/>
  <c r="E8" i="4"/>
  <c r="W65" i="4"/>
  <c r="Q55" i="4" s="1"/>
  <c r="Q8" i="4"/>
  <c r="C55" i="4"/>
  <c r="D55" i="4" s="1"/>
  <c r="E55" i="4" s="1"/>
  <c r="F55" i="4" s="1"/>
  <c r="G55" i="4" s="1"/>
  <c r="A57" i="4" s="1"/>
  <c r="B57" i="4" s="1"/>
  <c r="C57" i="4" s="1"/>
  <c r="D57" i="4" s="1"/>
  <c r="E57" i="4" s="1"/>
  <c r="F57" i="4" s="1"/>
  <c r="G57" i="4" s="1"/>
  <c r="A59" i="4" s="1"/>
  <c r="B59" i="4" s="1"/>
  <c r="C59" i="4" s="1"/>
  <c r="D59" i="4" s="1"/>
  <c r="E59" i="4" s="1"/>
  <c r="F59" i="4" s="1"/>
  <c r="G59" i="4" s="1"/>
  <c r="A61" i="4" s="1"/>
  <c r="B61" i="4" s="1"/>
  <c r="C61" i="4" s="1"/>
  <c r="D61" i="4" s="1"/>
  <c r="E61" i="4" s="1"/>
  <c r="F61" i="4" s="1"/>
  <c r="G61" i="4" s="1"/>
  <c r="A63" i="4" s="1"/>
  <c r="B63" i="4" s="1"/>
  <c r="C63" i="4" s="1"/>
  <c r="D63" i="4" s="1"/>
  <c r="E63" i="4" s="1"/>
  <c r="F63" i="4" s="1"/>
  <c r="G63" i="4" s="1"/>
  <c r="A65" i="4" s="1"/>
  <c r="B65" i="4" s="1"/>
  <c r="C65" i="4" s="1"/>
  <c r="D65" i="4" s="1"/>
  <c r="E65" i="4" s="1"/>
  <c r="O65" i="4"/>
  <c r="I55" i="4" s="1"/>
  <c r="F23" i="10" l="1"/>
  <c r="J25" i="10"/>
  <c r="K25" i="10" s="1"/>
  <c r="L25" i="10" s="1"/>
  <c r="M25" i="10" s="1"/>
  <c r="N25" i="10" s="1"/>
  <c r="O25" i="10" s="1"/>
  <c r="I27" i="10" s="1"/>
  <c r="J27" i="10" s="1"/>
  <c r="K27" i="10" s="1"/>
  <c r="L27" i="10" s="1"/>
  <c r="M27" i="10" s="1"/>
  <c r="N27" i="10" s="1"/>
  <c r="O27" i="10" s="1"/>
  <c r="I29" i="10" s="1"/>
  <c r="J29" i="10" s="1"/>
  <c r="K29" i="10" s="1"/>
  <c r="L29" i="10" s="1"/>
  <c r="M29" i="10" s="1"/>
  <c r="N29" i="10" s="1"/>
  <c r="O29" i="10" s="1"/>
  <c r="I31" i="10" s="1"/>
  <c r="J31" i="10" s="1"/>
  <c r="K31" i="10" s="1"/>
  <c r="L31" i="10" s="1"/>
  <c r="M31" i="10" s="1"/>
  <c r="N31" i="10" s="1"/>
  <c r="O31" i="10" s="1"/>
  <c r="I33" i="10" s="1"/>
  <c r="J33" i="10" s="1"/>
  <c r="K33" i="10" s="1"/>
  <c r="L33" i="10" s="1"/>
  <c r="M33" i="10" s="1"/>
  <c r="N33" i="10" s="1"/>
  <c r="O33" i="10" s="1"/>
  <c r="I35" i="10" s="1"/>
  <c r="J35" i="10" s="1"/>
  <c r="K35" i="10" s="1"/>
  <c r="L35" i="10" s="1"/>
  <c r="M35" i="10" s="1"/>
  <c r="N23" i="10"/>
  <c r="W35" i="10"/>
  <c r="Q25" i="10" s="1"/>
  <c r="F52" i="10"/>
  <c r="I40" i="10"/>
  <c r="F23" i="9"/>
  <c r="J25" i="9"/>
  <c r="K25" i="9" s="1"/>
  <c r="L25" i="9" s="1"/>
  <c r="M25" i="9" s="1"/>
  <c r="N25" i="9" s="1"/>
  <c r="O25" i="9" s="1"/>
  <c r="I27" i="9" s="1"/>
  <c r="J27" i="9" s="1"/>
  <c r="K27" i="9" s="1"/>
  <c r="L27" i="9" s="1"/>
  <c r="M27" i="9" s="1"/>
  <c r="N27" i="9" s="1"/>
  <c r="O27" i="9" s="1"/>
  <c r="I29" i="9" s="1"/>
  <c r="J29" i="9" s="1"/>
  <c r="K29" i="9" s="1"/>
  <c r="L29" i="9" s="1"/>
  <c r="M29" i="9" s="1"/>
  <c r="N29" i="9" s="1"/>
  <c r="O29" i="9" s="1"/>
  <c r="I31" i="9" s="1"/>
  <c r="J31" i="9" s="1"/>
  <c r="K31" i="9" s="1"/>
  <c r="L31" i="9" s="1"/>
  <c r="M31" i="9" s="1"/>
  <c r="N31" i="9" s="1"/>
  <c r="O31" i="9" s="1"/>
  <c r="I33" i="9" s="1"/>
  <c r="J33" i="9" s="1"/>
  <c r="K33" i="9" s="1"/>
  <c r="L33" i="9" s="1"/>
  <c r="M33" i="9" s="1"/>
  <c r="N33" i="9" s="1"/>
  <c r="O33" i="9" s="1"/>
  <c r="I35" i="9" s="1"/>
  <c r="J35" i="9" s="1"/>
  <c r="K35" i="9" s="1"/>
  <c r="L35" i="9" s="1"/>
  <c r="M35" i="9" s="1"/>
  <c r="F52" i="9"/>
  <c r="I40" i="9"/>
  <c r="W35" i="9"/>
  <c r="Q25" i="9"/>
  <c r="F8" i="4"/>
  <c r="N55" i="6"/>
  <c r="V55" i="7"/>
  <c r="E53" i="4"/>
  <c r="F53" i="4"/>
  <c r="N53" i="5"/>
  <c r="F23" i="7"/>
  <c r="N23" i="8"/>
  <c r="F53" i="5"/>
  <c r="R25" i="8"/>
  <c r="S25" i="8" s="1"/>
  <c r="T25" i="8" s="1"/>
  <c r="U25" i="8" s="1"/>
  <c r="V25" i="8" s="1"/>
  <c r="W25" i="8" s="1"/>
  <c r="Q27" i="8" s="1"/>
  <c r="R27" i="8" s="1"/>
  <c r="S27" i="8" s="1"/>
  <c r="T27" i="8" s="1"/>
  <c r="U27" i="8" s="1"/>
  <c r="V27" i="8" s="1"/>
  <c r="W27" i="8" s="1"/>
  <c r="Q29" i="8" s="1"/>
  <c r="R29" i="8" s="1"/>
  <c r="S29" i="8" s="1"/>
  <c r="T29" i="8" s="1"/>
  <c r="U29" i="8" s="1"/>
  <c r="V29" i="8" s="1"/>
  <c r="W29" i="8" s="1"/>
  <c r="Q31" i="8" s="1"/>
  <c r="R31" i="8" s="1"/>
  <c r="S31" i="8" s="1"/>
  <c r="T31" i="8" s="1"/>
  <c r="U31" i="8" s="1"/>
  <c r="V31" i="8" s="1"/>
  <c r="W31" i="8" s="1"/>
  <c r="Q33" i="8" s="1"/>
  <c r="R33" i="8" s="1"/>
  <c r="S33" i="8" s="1"/>
  <c r="T33" i="8" s="1"/>
  <c r="U33" i="8" s="1"/>
  <c r="V33" i="8" s="1"/>
  <c r="W33" i="8" s="1"/>
  <c r="Q35" i="8" s="1"/>
  <c r="R35" i="8" s="1"/>
  <c r="S35" i="8" s="1"/>
  <c r="T35" i="8" s="1"/>
  <c r="U35" i="8" s="1"/>
  <c r="G52" i="8"/>
  <c r="A42" i="8" s="1"/>
  <c r="N52" i="8"/>
  <c r="Q40" i="8"/>
  <c r="V52" i="8" s="1"/>
  <c r="J25" i="7"/>
  <c r="K25" i="7" s="1"/>
  <c r="L25" i="7" s="1"/>
  <c r="M25" i="7" s="1"/>
  <c r="N25" i="7" s="1"/>
  <c r="O25" i="7" s="1"/>
  <c r="I27" i="7" s="1"/>
  <c r="J27" i="7" s="1"/>
  <c r="K27" i="7" s="1"/>
  <c r="L27" i="7" s="1"/>
  <c r="M27" i="7" s="1"/>
  <c r="N27" i="7" s="1"/>
  <c r="O27" i="7" s="1"/>
  <c r="I29" i="7" s="1"/>
  <c r="J29" i="7" s="1"/>
  <c r="K29" i="7" s="1"/>
  <c r="L29" i="7" s="1"/>
  <c r="M29" i="7" s="1"/>
  <c r="N29" i="7" s="1"/>
  <c r="O29" i="7" s="1"/>
  <c r="I31" i="7" s="1"/>
  <c r="J31" i="7" s="1"/>
  <c r="K31" i="7" s="1"/>
  <c r="L31" i="7" s="1"/>
  <c r="M31" i="7" s="1"/>
  <c r="N31" i="7" s="1"/>
  <c r="O31" i="7" s="1"/>
  <c r="I33" i="7" s="1"/>
  <c r="J33" i="7" s="1"/>
  <c r="K33" i="7" s="1"/>
  <c r="L33" i="7" s="1"/>
  <c r="M33" i="7" s="1"/>
  <c r="N33" i="7" s="1"/>
  <c r="O33" i="7" s="1"/>
  <c r="I35" i="7" s="1"/>
  <c r="J35" i="7" s="1"/>
  <c r="K35" i="7" s="1"/>
  <c r="L35" i="7" s="1"/>
  <c r="M35" i="7" s="1"/>
  <c r="I40" i="7"/>
  <c r="F52" i="7"/>
  <c r="W35" i="7"/>
  <c r="Q25" i="7" s="1"/>
  <c r="Q23" i="6"/>
  <c r="N35" i="6"/>
  <c r="R10" i="6"/>
  <c r="S10" i="6" s="1"/>
  <c r="T10" i="6" s="1"/>
  <c r="U10" i="6" s="1"/>
  <c r="V10" i="6" s="1"/>
  <c r="W10" i="6" s="1"/>
  <c r="Q12" i="6" s="1"/>
  <c r="R12" i="6" s="1"/>
  <c r="S12" i="6" s="1"/>
  <c r="T12" i="6" s="1"/>
  <c r="U12" i="6" s="1"/>
  <c r="V12" i="6" s="1"/>
  <c r="W12" i="6" s="1"/>
  <c r="Q14" i="6" s="1"/>
  <c r="R14" i="6" s="1"/>
  <c r="S14" i="6" s="1"/>
  <c r="T14" i="6" s="1"/>
  <c r="U14" i="6" s="1"/>
  <c r="V14" i="6" s="1"/>
  <c r="W14" i="6" s="1"/>
  <c r="Q16" i="6" s="1"/>
  <c r="R16" i="6" s="1"/>
  <c r="S16" i="6" s="1"/>
  <c r="T16" i="6" s="1"/>
  <c r="U16" i="6" s="1"/>
  <c r="V16" i="6" s="1"/>
  <c r="W16" i="6" s="1"/>
  <c r="Q18" i="6" s="1"/>
  <c r="R18" i="6" s="1"/>
  <c r="S18" i="6" s="1"/>
  <c r="T18" i="6" s="1"/>
  <c r="U18" i="6" s="1"/>
  <c r="V18" i="6" s="1"/>
  <c r="W18" i="6" s="1"/>
  <c r="Q20" i="6" s="1"/>
  <c r="R20" i="6" s="1"/>
  <c r="S20" i="6" s="1"/>
  <c r="T20" i="6" s="1"/>
  <c r="U20" i="6" s="1"/>
  <c r="G35" i="6"/>
  <c r="A25" i="6" s="1"/>
  <c r="J10" i="5"/>
  <c r="K10" i="5" s="1"/>
  <c r="L10" i="5" s="1"/>
  <c r="M10" i="5" s="1"/>
  <c r="N10" i="5" s="1"/>
  <c r="O10" i="5" s="1"/>
  <c r="I12" i="5" s="1"/>
  <c r="J12" i="5" s="1"/>
  <c r="K12" i="5" s="1"/>
  <c r="L12" i="5" s="1"/>
  <c r="M12" i="5" s="1"/>
  <c r="N12" i="5" s="1"/>
  <c r="O12" i="5" s="1"/>
  <c r="I14" i="5" s="1"/>
  <c r="J14" i="5" s="1"/>
  <c r="K14" i="5" s="1"/>
  <c r="L14" i="5" s="1"/>
  <c r="M14" i="5" s="1"/>
  <c r="N14" i="5" s="1"/>
  <c r="O14" i="5" s="1"/>
  <c r="I16" i="5" s="1"/>
  <c r="J16" i="5" s="1"/>
  <c r="K16" i="5" s="1"/>
  <c r="L16" i="5" s="1"/>
  <c r="M16" i="5" s="1"/>
  <c r="N16" i="5" s="1"/>
  <c r="O16" i="5" s="1"/>
  <c r="I18" i="5" s="1"/>
  <c r="J18" i="5" s="1"/>
  <c r="K18" i="5" s="1"/>
  <c r="L18" i="5" s="1"/>
  <c r="M18" i="5" s="1"/>
  <c r="N18" i="5" s="1"/>
  <c r="O18" i="5" s="1"/>
  <c r="I20" i="5" s="1"/>
  <c r="J20" i="5" s="1"/>
  <c r="K20" i="5" s="1"/>
  <c r="L20" i="5" s="1"/>
  <c r="M20" i="5" s="1"/>
  <c r="W20" i="5"/>
  <c r="Q10" i="5" s="1"/>
  <c r="F35" i="5"/>
  <c r="I23" i="5"/>
  <c r="R55" i="4"/>
  <c r="S55" i="4" s="1"/>
  <c r="T55" i="4" s="1"/>
  <c r="U55" i="4" s="1"/>
  <c r="V55" i="4" s="1"/>
  <c r="W55" i="4" s="1"/>
  <c r="Q57" i="4" s="1"/>
  <c r="R57" i="4" s="1"/>
  <c r="S57" i="4" s="1"/>
  <c r="T57" i="4" s="1"/>
  <c r="U57" i="4" s="1"/>
  <c r="V57" i="4" s="1"/>
  <c r="W57" i="4" s="1"/>
  <c r="Q59" i="4" s="1"/>
  <c r="R59" i="4" s="1"/>
  <c r="S59" i="4" s="1"/>
  <c r="T59" i="4" s="1"/>
  <c r="U59" i="4" s="1"/>
  <c r="V59" i="4" s="1"/>
  <c r="W59" i="4" s="1"/>
  <c r="Q61" i="4" s="1"/>
  <c r="R61" i="4" s="1"/>
  <c r="S61" i="4" s="1"/>
  <c r="T61" i="4" s="1"/>
  <c r="U61" i="4" s="1"/>
  <c r="V61" i="4" s="1"/>
  <c r="W61" i="4" s="1"/>
  <c r="Q63" i="4" s="1"/>
  <c r="R63" i="4" s="1"/>
  <c r="S63" i="4" s="1"/>
  <c r="T63" i="4" s="1"/>
  <c r="U63" i="4" s="1"/>
  <c r="V63" i="4" s="1"/>
  <c r="W63" i="4" s="1"/>
  <c r="Q65" i="4" s="1"/>
  <c r="R65" i="4" s="1"/>
  <c r="S65" i="4" s="1"/>
  <c r="T65" i="4" s="1"/>
  <c r="U65" i="4" s="1"/>
  <c r="J55" i="4"/>
  <c r="K55" i="4" s="1"/>
  <c r="L55" i="4" s="1"/>
  <c r="M55" i="4" s="1"/>
  <c r="N55" i="4" s="1"/>
  <c r="O55" i="4" s="1"/>
  <c r="I57" i="4" s="1"/>
  <c r="J57" i="4" s="1"/>
  <c r="K57" i="4" s="1"/>
  <c r="L57" i="4" s="1"/>
  <c r="M57" i="4" s="1"/>
  <c r="N57" i="4" s="1"/>
  <c r="O57" i="4" s="1"/>
  <c r="I59" i="4" s="1"/>
  <c r="J59" i="4" s="1"/>
  <c r="K59" i="4" s="1"/>
  <c r="L59" i="4" s="1"/>
  <c r="M59" i="4" s="1"/>
  <c r="N59" i="4" s="1"/>
  <c r="O59" i="4" s="1"/>
  <c r="I61" i="4" s="1"/>
  <c r="J61" i="4" s="1"/>
  <c r="K61" i="4" s="1"/>
  <c r="L61" i="4" s="1"/>
  <c r="M61" i="4" s="1"/>
  <c r="N61" i="4" s="1"/>
  <c r="O61" i="4" s="1"/>
  <c r="I63" i="4" s="1"/>
  <c r="J63" i="4" s="1"/>
  <c r="K63" i="4" s="1"/>
  <c r="L63" i="4" s="1"/>
  <c r="M63" i="4" s="1"/>
  <c r="N63" i="4" s="1"/>
  <c r="O63" i="4" s="1"/>
  <c r="I65" i="4" s="1"/>
  <c r="J65" i="4" s="1"/>
  <c r="K65" i="4" s="1"/>
  <c r="L65" i="4" s="1"/>
  <c r="M65" i="4" s="1"/>
  <c r="A23" i="4"/>
  <c r="V20" i="4"/>
  <c r="K10" i="4"/>
  <c r="R25" i="10" l="1"/>
  <c r="S25" i="10" s="1"/>
  <c r="T25" i="10" s="1"/>
  <c r="U25" i="10" s="1"/>
  <c r="V25" i="10" s="1"/>
  <c r="W25" i="10" s="1"/>
  <c r="Q27" i="10" s="1"/>
  <c r="R27" i="10" s="1"/>
  <c r="S27" i="10" s="1"/>
  <c r="T27" i="10" s="1"/>
  <c r="U27" i="10" s="1"/>
  <c r="V27" i="10" s="1"/>
  <c r="W27" i="10" s="1"/>
  <c r="Q29" i="10" s="1"/>
  <c r="R29" i="10" s="1"/>
  <c r="S29" i="10" s="1"/>
  <c r="T29" i="10" s="1"/>
  <c r="U29" i="10" s="1"/>
  <c r="V29" i="10" s="1"/>
  <c r="W29" i="10" s="1"/>
  <c r="Q31" i="10" s="1"/>
  <c r="R31" i="10" s="1"/>
  <c r="S31" i="10" s="1"/>
  <c r="T31" i="10" s="1"/>
  <c r="U31" i="10" s="1"/>
  <c r="V31" i="10" s="1"/>
  <c r="W31" i="10" s="1"/>
  <c r="Q33" i="10" s="1"/>
  <c r="R33" i="10" s="1"/>
  <c r="S33" i="10" s="1"/>
  <c r="T33" i="10" s="1"/>
  <c r="U33" i="10" s="1"/>
  <c r="V33" i="10" s="1"/>
  <c r="W33" i="10" s="1"/>
  <c r="Q35" i="10" s="1"/>
  <c r="R35" i="10" s="1"/>
  <c r="S35" i="10" s="1"/>
  <c r="T35" i="10" s="1"/>
  <c r="U35" i="10" s="1"/>
  <c r="V23" i="10"/>
  <c r="Q40" i="10"/>
  <c r="V52" i="10" s="1"/>
  <c r="N52" i="10"/>
  <c r="G52" i="10"/>
  <c r="A42" i="10" s="1"/>
  <c r="V23" i="9"/>
  <c r="R25" i="9"/>
  <c r="S25" i="9" s="1"/>
  <c r="T25" i="9" s="1"/>
  <c r="U25" i="9" s="1"/>
  <c r="V25" i="9" s="1"/>
  <c r="W25" i="9" s="1"/>
  <c r="Q27" i="9" s="1"/>
  <c r="R27" i="9" s="1"/>
  <c r="S27" i="9" s="1"/>
  <c r="T27" i="9" s="1"/>
  <c r="U27" i="9" s="1"/>
  <c r="V27" i="9" s="1"/>
  <c r="W27" i="9" s="1"/>
  <c r="Q29" i="9" s="1"/>
  <c r="R29" i="9" s="1"/>
  <c r="S29" i="9" s="1"/>
  <c r="T29" i="9" s="1"/>
  <c r="U29" i="9" s="1"/>
  <c r="V29" i="9" s="1"/>
  <c r="W29" i="9" s="1"/>
  <c r="Q31" i="9" s="1"/>
  <c r="R31" i="9" s="1"/>
  <c r="S31" i="9" s="1"/>
  <c r="T31" i="9" s="1"/>
  <c r="U31" i="9" s="1"/>
  <c r="V31" i="9" s="1"/>
  <c r="W31" i="9" s="1"/>
  <c r="Q33" i="9" s="1"/>
  <c r="R33" i="9" s="1"/>
  <c r="S33" i="9" s="1"/>
  <c r="T33" i="9" s="1"/>
  <c r="U33" i="9" s="1"/>
  <c r="V33" i="9" s="1"/>
  <c r="W33" i="9" s="1"/>
  <c r="Q35" i="9" s="1"/>
  <c r="R35" i="9" s="1"/>
  <c r="S35" i="9" s="1"/>
  <c r="T35" i="9" s="1"/>
  <c r="U35" i="9" s="1"/>
  <c r="N52" i="9"/>
  <c r="Q40" i="9"/>
  <c r="V52" i="9" s="1"/>
  <c r="G52" i="9"/>
  <c r="A42" i="9" s="1"/>
  <c r="N23" i="9"/>
  <c r="N23" i="7"/>
  <c r="M53" i="4"/>
  <c r="N8" i="5"/>
  <c r="V23" i="8"/>
  <c r="U53" i="4"/>
  <c r="N53" i="4"/>
  <c r="V53" i="4"/>
  <c r="V8" i="6"/>
  <c r="O52" i="8"/>
  <c r="I42" i="8" s="1"/>
  <c r="W52" i="8"/>
  <c r="Q42" i="8" s="1"/>
  <c r="B42" i="8"/>
  <c r="C42" i="8" s="1"/>
  <c r="D42" i="8" s="1"/>
  <c r="E42" i="8" s="1"/>
  <c r="F42" i="8" s="1"/>
  <c r="G42" i="8" s="1"/>
  <c r="A44" i="8" s="1"/>
  <c r="B44" i="8" s="1"/>
  <c r="C44" i="8" s="1"/>
  <c r="D44" i="8" s="1"/>
  <c r="E44" i="8" s="1"/>
  <c r="F44" i="8" s="1"/>
  <c r="G44" i="8" s="1"/>
  <c r="A46" i="8" s="1"/>
  <c r="B46" i="8" s="1"/>
  <c r="C46" i="8" s="1"/>
  <c r="D46" i="8" s="1"/>
  <c r="E46" i="8" s="1"/>
  <c r="F46" i="8" s="1"/>
  <c r="G46" i="8" s="1"/>
  <c r="A48" i="8" s="1"/>
  <c r="B48" i="8" s="1"/>
  <c r="C48" i="8" s="1"/>
  <c r="D48" i="8" s="1"/>
  <c r="E48" i="8" s="1"/>
  <c r="F48" i="8" s="1"/>
  <c r="G48" i="8" s="1"/>
  <c r="A50" i="8" s="1"/>
  <c r="B50" i="8" s="1"/>
  <c r="C50" i="8" s="1"/>
  <c r="D50" i="8" s="1"/>
  <c r="E50" i="8" s="1"/>
  <c r="F50" i="8" s="1"/>
  <c r="G50" i="8" s="1"/>
  <c r="A52" i="8" s="1"/>
  <c r="B52" i="8" s="1"/>
  <c r="C52" i="8" s="1"/>
  <c r="D52" i="8" s="1"/>
  <c r="E52" i="8" s="1"/>
  <c r="F40" i="8"/>
  <c r="G52" i="7"/>
  <c r="A42" i="7" s="1"/>
  <c r="R25" i="7"/>
  <c r="S25" i="7" s="1"/>
  <c r="T25" i="7" s="1"/>
  <c r="U25" i="7" s="1"/>
  <c r="V25" i="7" s="1"/>
  <c r="W25" i="7" s="1"/>
  <c r="Q27" i="7" s="1"/>
  <c r="R27" i="7" s="1"/>
  <c r="S27" i="7" s="1"/>
  <c r="T27" i="7" s="1"/>
  <c r="U27" i="7" s="1"/>
  <c r="V27" i="7" s="1"/>
  <c r="W27" i="7" s="1"/>
  <c r="Q29" i="7" s="1"/>
  <c r="R29" i="7" s="1"/>
  <c r="S29" i="7" s="1"/>
  <c r="T29" i="7" s="1"/>
  <c r="U29" i="7" s="1"/>
  <c r="V29" i="7" s="1"/>
  <c r="W29" i="7" s="1"/>
  <c r="Q31" i="7" s="1"/>
  <c r="R31" i="7" s="1"/>
  <c r="S31" i="7" s="1"/>
  <c r="T31" i="7" s="1"/>
  <c r="U31" i="7" s="1"/>
  <c r="V31" i="7" s="1"/>
  <c r="W31" i="7" s="1"/>
  <c r="Q33" i="7" s="1"/>
  <c r="R33" i="7" s="1"/>
  <c r="S33" i="7" s="1"/>
  <c r="T33" i="7" s="1"/>
  <c r="U33" i="7" s="1"/>
  <c r="V33" i="7" s="1"/>
  <c r="W33" i="7" s="1"/>
  <c r="Q35" i="7" s="1"/>
  <c r="R35" i="7" s="1"/>
  <c r="S35" i="7" s="1"/>
  <c r="T35" i="7" s="1"/>
  <c r="U35" i="7" s="1"/>
  <c r="V23" i="7"/>
  <c r="N52" i="7"/>
  <c r="Q40" i="7"/>
  <c r="V52" i="7" s="1"/>
  <c r="B25" i="6"/>
  <c r="C25" i="6" s="1"/>
  <c r="D25" i="6" s="1"/>
  <c r="O35" i="6"/>
  <c r="I25" i="6" s="1"/>
  <c r="V35" i="6"/>
  <c r="A40" i="6"/>
  <c r="R10" i="5"/>
  <c r="S10" i="5" s="1"/>
  <c r="T10" i="5" s="1"/>
  <c r="U10" i="5" s="1"/>
  <c r="V10" i="5" s="1"/>
  <c r="W10" i="5" s="1"/>
  <c r="Q12" i="5" s="1"/>
  <c r="R12" i="5" s="1"/>
  <c r="S12" i="5" s="1"/>
  <c r="T12" i="5" s="1"/>
  <c r="U12" i="5" s="1"/>
  <c r="V12" i="5" s="1"/>
  <c r="W12" i="5" s="1"/>
  <c r="Q14" i="5" s="1"/>
  <c r="R14" i="5" s="1"/>
  <c r="S14" i="5" s="1"/>
  <c r="T14" i="5" s="1"/>
  <c r="U14" i="5" s="1"/>
  <c r="V14" i="5" s="1"/>
  <c r="W14" i="5" s="1"/>
  <c r="Q16" i="5" s="1"/>
  <c r="R16" i="5" s="1"/>
  <c r="S16" i="5" s="1"/>
  <c r="T16" i="5" s="1"/>
  <c r="U16" i="5" s="1"/>
  <c r="V16" i="5" s="1"/>
  <c r="W16" i="5" s="1"/>
  <c r="Q18" i="5" s="1"/>
  <c r="R18" i="5" s="1"/>
  <c r="S18" i="5" s="1"/>
  <c r="T18" i="5" s="1"/>
  <c r="U18" i="5" s="1"/>
  <c r="V18" i="5" s="1"/>
  <c r="W18" i="5" s="1"/>
  <c r="Q20" i="5" s="1"/>
  <c r="R20" i="5" s="1"/>
  <c r="S20" i="5" s="1"/>
  <c r="T20" i="5" s="1"/>
  <c r="U20" i="5" s="1"/>
  <c r="V8" i="5"/>
  <c r="G35" i="5"/>
  <c r="A25" i="5"/>
  <c r="Q23" i="5"/>
  <c r="N35" i="5"/>
  <c r="F35" i="4"/>
  <c r="I23" i="4"/>
  <c r="W20" i="4"/>
  <c r="Q10" i="4"/>
  <c r="L10" i="4"/>
  <c r="M10" i="4" s="1"/>
  <c r="N10" i="4" s="1"/>
  <c r="O10" i="4" s="1"/>
  <c r="I12" i="4" s="1"/>
  <c r="J12" i="4" s="1"/>
  <c r="K12" i="4" s="1"/>
  <c r="L12" i="4" s="1"/>
  <c r="M12" i="4" s="1"/>
  <c r="N12" i="4" s="1"/>
  <c r="O12" i="4" s="1"/>
  <c r="I14" i="4" s="1"/>
  <c r="J14" i="4" s="1"/>
  <c r="K14" i="4" s="1"/>
  <c r="L14" i="4" s="1"/>
  <c r="M14" i="4" s="1"/>
  <c r="N14" i="4" s="1"/>
  <c r="O14" i="4" s="1"/>
  <c r="I16" i="4" s="1"/>
  <c r="J16" i="4" s="1"/>
  <c r="K16" i="4" s="1"/>
  <c r="L16" i="4" s="1"/>
  <c r="M16" i="4" s="1"/>
  <c r="N16" i="4" s="1"/>
  <c r="O16" i="4" s="1"/>
  <c r="I18" i="4" s="1"/>
  <c r="J18" i="4" s="1"/>
  <c r="K18" i="4" s="1"/>
  <c r="L18" i="4" s="1"/>
  <c r="M18" i="4" s="1"/>
  <c r="N18" i="4" s="1"/>
  <c r="O18" i="4" s="1"/>
  <c r="I20" i="4" s="1"/>
  <c r="J20" i="4" s="1"/>
  <c r="K20" i="4" s="1"/>
  <c r="L20" i="4" s="1"/>
  <c r="M20" i="4" s="1"/>
  <c r="N8" i="4"/>
  <c r="B42" i="10" l="1"/>
  <c r="C42" i="10" s="1"/>
  <c r="D42" i="10" s="1"/>
  <c r="E42" i="10" s="1"/>
  <c r="F42" i="10" s="1"/>
  <c r="G42" i="10" s="1"/>
  <c r="A44" i="10" s="1"/>
  <c r="B44" i="10" s="1"/>
  <c r="C44" i="10" s="1"/>
  <c r="D44" i="10" s="1"/>
  <c r="E44" i="10" s="1"/>
  <c r="F44" i="10" s="1"/>
  <c r="G44" i="10" s="1"/>
  <c r="A46" i="10" s="1"/>
  <c r="B46" i="10" s="1"/>
  <c r="C46" i="10" s="1"/>
  <c r="D46" i="10" s="1"/>
  <c r="E46" i="10" s="1"/>
  <c r="F46" i="10" s="1"/>
  <c r="G46" i="10" s="1"/>
  <c r="A48" i="10" s="1"/>
  <c r="B48" i="10" s="1"/>
  <c r="C48" i="10" s="1"/>
  <c r="D48" i="10" s="1"/>
  <c r="E48" i="10" s="1"/>
  <c r="F48" i="10" s="1"/>
  <c r="G48" i="10" s="1"/>
  <c r="A50" i="10" s="1"/>
  <c r="B50" i="10" s="1"/>
  <c r="C50" i="10" s="1"/>
  <c r="D50" i="10" s="1"/>
  <c r="E50" i="10" s="1"/>
  <c r="F50" i="10" s="1"/>
  <c r="G50" i="10" s="1"/>
  <c r="A52" i="10" s="1"/>
  <c r="B52" i="10" s="1"/>
  <c r="C52" i="10" s="1"/>
  <c r="D52" i="10" s="1"/>
  <c r="E52" i="10" s="1"/>
  <c r="O52" i="10"/>
  <c r="I42" i="10" s="1"/>
  <c r="W52" i="10"/>
  <c r="Q42" i="10" s="1"/>
  <c r="B42" i="9"/>
  <c r="C42" i="9" s="1"/>
  <c r="D42" i="9" s="1"/>
  <c r="E42" i="9" s="1"/>
  <c r="F42" i="9" s="1"/>
  <c r="G42" i="9" s="1"/>
  <c r="A44" i="9" s="1"/>
  <c r="B44" i="9" s="1"/>
  <c r="C44" i="9" s="1"/>
  <c r="D44" i="9" s="1"/>
  <c r="E44" i="9" s="1"/>
  <c r="F44" i="9" s="1"/>
  <c r="G44" i="9" s="1"/>
  <c r="A46" i="9" s="1"/>
  <c r="B46" i="9" s="1"/>
  <c r="C46" i="9" s="1"/>
  <c r="D46" i="9" s="1"/>
  <c r="E46" i="9" s="1"/>
  <c r="F46" i="9" s="1"/>
  <c r="G46" i="9" s="1"/>
  <c r="A48" i="9" s="1"/>
  <c r="B48" i="9" s="1"/>
  <c r="C48" i="9" s="1"/>
  <c r="D48" i="9" s="1"/>
  <c r="E48" i="9" s="1"/>
  <c r="F48" i="9" s="1"/>
  <c r="G48" i="9" s="1"/>
  <c r="A50" i="9" s="1"/>
  <c r="B50" i="9" s="1"/>
  <c r="C50" i="9" s="1"/>
  <c r="D50" i="9" s="1"/>
  <c r="E50" i="9" s="1"/>
  <c r="F50" i="9" s="1"/>
  <c r="G50" i="9" s="1"/>
  <c r="A52" i="9" s="1"/>
  <c r="B52" i="9" s="1"/>
  <c r="C52" i="9" s="1"/>
  <c r="D52" i="9" s="1"/>
  <c r="E52" i="9" s="1"/>
  <c r="F40" i="9"/>
  <c r="W52" i="9"/>
  <c r="Q42" i="9"/>
  <c r="O52" i="9"/>
  <c r="I42" i="9"/>
  <c r="M8" i="4"/>
  <c r="V40" i="8"/>
  <c r="T70" i="8" s="1"/>
  <c r="R42" i="8"/>
  <c r="S42" i="8" s="1"/>
  <c r="T42" i="8" s="1"/>
  <c r="U42" i="8" s="1"/>
  <c r="V42" i="8" s="1"/>
  <c r="W42" i="8" s="1"/>
  <c r="Q44" i="8" s="1"/>
  <c r="R44" i="8" s="1"/>
  <c r="S44" i="8" s="1"/>
  <c r="T44" i="8" s="1"/>
  <c r="U44" i="8" s="1"/>
  <c r="V44" i="8" s="1"/>
  <c r="W44" i="8" s="1"/>
  <c r="Q46" i="8" s="1"/>
  <c r="R46" i="8" s="1"/>
  <c r="S46" i="8" s="1"/>
  <c r="T46" i="8" s="1"/>
  <c r="U46" i="8" s="1"/>
  <c r="V46" i="8" s="1"/>
  <c r="W46" i="8" s="1"/>
  <c r="Q48" i="8" s="1"/>
  <c r="R48" i="8" s="1"/>
  <c r="S48" i="8" s="1"/>
  <c r="T48" i="8" s="1"/>
  <c r="U48" i="8" s="1"/>
  <c r="V48" i="8" s="1"/>
  <c r="W48" i="8" s="1"/>
  <c r="Q50" i="8" s="1"/>
  <c r="R50" i="8" s="1"/>
  <c r="S50" i="8" s="1"/>
  <c r="T50" i="8" s="1"/>
  <c r="U50" i="8" s="1"/>
  <c r="V50" i="8" s="1"/>
  <c r="W50" i="8" s="1"/>
  <c r="Q52" i="8" s="1"/>
  <c r="R52" i="8" s="1"/>
  <c r="S52" i="8" s="1"/>
  <c r="T52" i="8" s="1"/>
  <c r="U52" i="8" s="1"/>
  <c r="N40" i="8"/>
  <c r="L70" i="8" s="1"/>
  <c r="J42" i="8"/>
  <c r="K42" i="8" s="1"/>
  <c r="L42" i="8" s="1"/>
  <c r="M42" i="8" s="1"/>
  <c r="N42" i="8" s="1"/>
  <c r="O42" i="8" s="1"/>
  <c r="I44" i="8" s="1"/>
  <c r="J44" i="8" s="1"/>
  <c r="K44" i="8" s="1"/>
  <c r="L44" i="8" s="1"/>
  <c r="M44" i="8" s="1"/>
  <c r="N44" i="8" s="1"/>
  <c r="O44" i="8" s="1"/>
  <c r="I46" i="8" s="1"/>
  <c r="J46" i="8" s="1"/>
  <c r="K46" i="8" s="1"/>
  <c r="L46" i="8" s="1"/>
  <c r="M46" i="8" s="1"/>
  <c r="N46" i="8" s="1"/>
  <c r="O46" i="8" s="1"/>
  <c r="I48" i="8" s="1"/>
  <c r="J48" i="8" s="1"/>
  <c r="K48" i="8" s="1"/>
  <c r="L48" i="8" s="1"/>
  <c r="M48" i="8" s="1"/>
  <c r="N48" i="8" s="1"/>
  <c r="O48" i="8" s="1"/>
  <c r="I50" i="8" s="1"/>
  <c r="J50" i="8" s="1"/>
  <c r="K50" i="8" s="1"/>
  <c r="L50" i="8" s="1"/>
  <c r="M50" i="8" s="1"/>
  <c r="N50" i="8" s="1"/>
  <c r="O50" i="8" s="1"/>
  <c r="I52" i="8" s="1"/>
  <c r="J52" i="8" s="1"/>
  <c r="K52" i="8" s="1"/>
  <c r="L52" i="8" s="1"/>
  <c r="M52" i="8" s="1"/>
  <c r="B42" i="7"/>
  <c r="C42" i="7" s="1"/>
  <c r="D42" i="7" s="1"/>
  <c r="E42" i="7" s="1"/>
  <c r="F42" i="7" s="1"/>
  <c r="G42" i="7" s="1"/>
  <c r="A44" i="7" s="1"/>
  <c r="B44" i="7" s="1"/>
  <c r="C44" i="7" s="1"/>
  <c r="D44" i="7" s="1"/>
  <c r="E44" i="7" s="1"/>
  <c r="F44" i="7" s="1"/>
  <c r="G44" i="7" s="1"/>
  <c r="A46" i="7" s="1"/>
  <c r="B46" i="7" s="1"/>
  <c r="C46" i="7" s="1"/>
  <c r="D46" i="7" s="1"/>
  <c r="E46" i="7" s="1"/>
  <c r="F46" i="7" s="1"/>
  <c r="G46" i="7" s="1"/>
  <c r="A48" i="7" s="1"/>
  <c r="B48" i="7" s="1"/>
  <c r="C48" i="7" s="1"/>
  <c r="D48" i="7" s="1"/>
  <c r="E48" i="7" s="1"/>
  <c r="F48" i="7" s="1"/>
  <c r="G48" i="7" s="1"/>
  <c r="A50" i="7" s="1"/>
  <c r="B50" i="7" s="1"/>
  <c r="C50" i="7" s="1"/>
  <c r="D50" i="7" s="1"/>
  <c r="E50" i="7" s="1"/>
  <c r="F50" i="7" s="1"/>
  <c r="G50" i="7" s="1"/>
  <c r="A52" i="7" s="1"/>
  <c r="B52" i="7" s="1"/>
  <c r="C52" i="7" s="1"/>
  <c r="D52" i="7" s="1"/>
  <c r="E52" i="7" s="1"/>
  <c r="W52" i="7"/>
  <c r="Q42" i="7" s="1"/>
  <c r="O52" i="7"/>
  <c r="I42" i="7" s="1"/>
  <c r="E25" i="6"/>
  <c r="I40" i="6"/>
  <c r="F52" i="6"/>
  <c r="W35" i="6"/>
  <c r="Q25" i="6" s="1"/>
  <c r="J25" i="6"/>
  <c r="K25" i="6" s="1"/>
  <c r="L25" i="6" s="1"/>
  <c r="M25" i="6" s="1"/>
  <c r="N25" i="6" s="1"/>
  <c r="O25" i="6" s="1"/>
  <c r="I27" i="6" s="1"/>
  <c r="J27" i="6" s="1"/>
  <c r="K27" i="6" s="1"/>
  <c r="L27" i="6" s="1"/>
  <c r="M27" i="6" s="1"/>
  <c r="N27" i="6" s="1"/>
  <c r="O27" i="6" s="1"/>
  <c r="I29" i="6" s="1"/>
  <c r="J29" i="6" s="1"/>
  <c r="K29" i="6" s="1"/>
  <c r="L29" i="6" s="1"/>
  <c r="M29" i="6" s="1"/>
  <c r="N29" i="6" s="1"/>
  <c r="O29" i="6" s="1"/>
  <c r="I31" i="6" s="1"/>
  <c r="J31" i="6" s="1"/>
  <c r="K31" i="6" s="1"/>
  <c r="L31" i="6" s="1"/>
  <c r="M31" i="6" s="1"/>
  <c r="N31" i="6" s="1"/>
  <c r="O31" i="6" s="1"/>
  <c r="I33" i="6" s="1"/>
  <c r="J33" i="6" s="1"/>
  <c r="K33" i="6" s="1"/>
  <c r="L33" i="6" s="1"/>
  <c r="M33" i="6" s="1"/>
  <c r="N33" i="6" s="1"/>
  <c r="O33" i="6" s="1"/>
  <c r="I35" i="6" s="1"/>
  <c r="J35" i="6" s="1"/>
  <c r="K35" i="6" s="1"/>
  <c r="L35" i="6" s="1"/>
  <c r="M35" i="6" s="1"/>
  <c r="F23" i="5"/>
  <c r="B25" i="5"/>
  <c r="C25" i="5" s="1"/>
  <c r="D25" i="5" s="1"/>
  <c r="E25" i="5" s="1"/>
  <c r="F25" i="5" s="1"/>
  <c r="G25" i="5" s="1"/>
  <c r="A27" i="5" s="1"/>
  <c r="B27" i="5" s="1"/>
  <c r="C27" i="5" s="1"/>
  <c r="D27" i="5" s="1"/>
  <c r="E27" i="5" s="1"/>
  <c r="F27" i="5" s="1"/>
  <c r="G27" i="5" s="1"/>
  <c r="A29" i="5" s="1"/>
  <c r="B29" i="5" s="1"/>
  <c r="C29" i="5" s="1"/>
  <c r="D29" i="5" s="1"/>
  <c r="E29" i="5" s="1"/>
  <c r="F29" i="5" s="1"/>
  <c r="G29" i="5" s="1"/>
  <c r="A31" i="5" s="1"/>
  <c r="B31" i="5" s="1"/>
  <c r="C31" i="5" s="1"/>
  <c r="D31" i="5" s="1"/>
  <c r="E31" i="5" s="1"/>
  <c r="F31" i="5" s="1"/>
  <c r="G31" i="5" s="1"/>
  <c r="A33" i="5" s="1"/>
  <c r="B33" i="5" s="1"/>
  <c r="C33" i="5" s="1"/>
  <c r="D33" i="5" s="1"/>
  <c r="E33" i="5" s="1"/>
  <c r="F33" i="5" s="1"/>
  <c r="G33" i="5" s="1"/>
  <c r="A35" i="5" s="1"/>
  <c r="B35" i="5" s="1"/>
  <c r="C35" i="5" s="1"/>
  <c r="D35" i="5" s="1"/>
  <c r="E35" i="5" s="1"/>
  <c r="I25" i="5"/>
  <c r="O35" i="5"/>
  <c r="V35" i="5"/>
  <c r="A38" i="5"/>
  <c r="N35" i="4"/>
  <c r="Q23" i="4"/>
  <c r="U8" i="4"/>
  <c r="R10" i="4"/>
  <c r="S10" i="4" s="1"/>
  <c r="T10" i="4" s="1"/>
  <c r="U10" i="4" s="1"/>
  <c r="V10" i="4" s="1"/>
  <c r="W10" i="4" s="1"/>
  <c r="Q12" i="4" s="1"/>
  <c r="R12" i="4" s="1"/>
  <c r="S12" i="4" s="1"/>
  <c r="T12" i="4" s="1"/>
  <c r="U12" i="4" s="1"/>
  <c r="V12" i="4" s="1"/>
  <c r="W12" i="4" s="1"/>
  <c r="Q14" i="4" s="1"/>
  <c r="R14" i="4" s="1"/>
  <c r="S14" i="4" s="1"/>
  <c r="T14" i="4" s="1"/>
  <c r="U14" i="4" s="1"/>
  <c r="V14" i="4" s="1"/>
  <c r="W14" i="4" s="1"/>
  <c r="Q16" i="4" s="1"/>
  <c r="R16" i="4" s="1"/>
  <c r="S16" i="4" s="1"/>
  <c r="T16" i="4" s="1"/>
  <c r="U16" i="4" s="1"/>
  <c r="V16" i="4" s="1"/>
  <c r="W16" i="4" s="1"/>
  <c r="Q18" i="4" s="1"/>
  <c r="R18" i="4" s="1"/>
  <c r="S18" i="4" s="1"/>
  <c r="T18" i="4" s="1"/>
  <c r="U18" i="4" s="1"/>
  <c r="V18" i="4" s="1"/>
  <c r="W18" i="4" s="1"/>
  <c r="Q20" i="4" s="1"/>
  <c r="R20" i="4" s="1"/>
  <c r="S20" i="4" s="1"/>
  <c r="T20" i="4" s="1"/>
  <c r="U20" i="4" s="1"/>
  <c r="V8" i="4"/>
  <c r="G35" i="4"/>
  <c r="A25" i="4"/>
  <c r="F40" i="10" l="1"/>
  <c r="R42" i="10"/>
  <c r="S42" i="10" s="1"/>
  <c r="T42" i="10" s="1"/>
  <c r="U42" i="10" s="1"/>
  <c r="V42" i="10" s="1"/>
  <c r="W42" i="10" s="1"/>
  <c r="Q44" i="10" s="1"/>
  <c r="R44" i="10" s="1"/>
  <c r="S44" i="10" s="1"/>
  <c r="T44" i="10" s="1"/>
  <c r="U44" i="10" s="1"/>
  <c r="V44" i="10" s="1"/>
  <c r="W44" i="10" s="1"/>
  <c r="Q46" i="10" s="1"/>
  <c r="R46" i="10" s="1"/>
  <c r="S46" i="10" s="1"/>
  <c r="T46" i="10" s="1"/>
  <c r="U46" i="10" s="1"/>
  <c r="V46" i="10" s="1"/>
  <c r="W46" i="10" s="1"/>
  <c r="Q48" i="10" s="1"/>
  <c r="R48" i="10" s="1"/>
  <c r="S48" i="10" s="1"/>
  <c r="T48" i="10" s="1"/>
  <c r="U48" i="10" s="1"/>
  <c r="V48" i="10" s="1"/>
  <c r="W48" i="10" s="1"/>
  <c r="Q50" i="10" s="1"/>
  <c r="R50" i="10" s="1"/>
  <c r="S50" i="10" s="1"/>
  <c r="T50" i="10" s="1"/>
  <c r="U50" i="10" s="1"/>
  <c r="V50" i="10" s="1"/>
  <c r="W50" i="10" s="1"/>
  <c r="Q52" i="10" s="1"/>
  <c r="R52" i="10" s="1"/>
  <c r="S52" i="10" s="1"/>
  <c r="T52" i="10" s="1"/>
  <c r="U52" i="10" s="1"/>
  <c r="J42" i="10"/>
  <c r="K42" i="10" s="1"/>
  <c r="L42" i="10" s="1"/>
  <c r="M42" i="10" s="1"/>
  <c r="N42" i="10" s="1"/>
  <c r="O42" i="10" s="1"/>
  <c r="I44" i="10" s="1"/>
  <c r="J44" i="10" s="1"/>
  <c r="K44" i="10" s="1"/>
  <c r="L44" i="10" s="1"/>
  <c r="M44" i="10" s="1"/>
  <c r="N44" i="10" s="1"/>
  <c r="O44" i="10" s="1"/>
  <c r="I46" i="10" s="1"/>
  <c r="J46" i="10" s="1"/>
  <c r="K46" i="10" s="1"/>
  <c r="L46" i="10" s="1"/>
  <c r="M46" i="10" s="1"/>
  <c r="N46" i="10" s="1"/>
  <c r="O46" i="10" s="1"/>
  <c r="I48" i="10" s="1"/>
  <c r="J48" i="10" s="1"/>
  <c r="K48" i="10" s="1"/>
  <c r="L48" i="10" s="1"/>
  <c r="M48" i="10" s="1"/>
  <c r="N48" i="10" s="1"/>
  <c r="O48" i="10" s="1"/>
  <c r="I50" i="10" s="1"/>
  <c r="J50" i="10" s="1"/>
  <c r="K50" i="10" s="1"/>
  <c r="L50" i="10" s="1"/>
  <c r="M50" i="10" s="1"/>
  <c r="N50" i="10" s="1"/>
  <c r="O50" i="10" s="1"/>
  <c r="I52" i="10" s="1"/>
  <c r="J52" i="10" s="1"/>
  <c r="K52" i="10" s="1"/>
  <c r="L52" i="10" s="1"/>
  <c r="M52" i="10" s="1"/>
  <c r="J42" i="9"/>
  <c r="K42" i="9" s="1"/>
  <c r="L42" i="9" s="1"/>
  <c r="M42" i="9" s="1"/>
  <c r="N42" i="9" s="1"/>
  <c r="O42" i="9" s="1"/>
  <c r="I44" i="9" s="1"/>
  <c r="J44" i="9" s="1"/>
  <c r="K44" i="9" s="1"/>
  <c r="L44" i="9" s="1"/>
  <c r="M44" i="9" s="1"/>
  <c r="N44" i="9" s="1"/>
  <c r="O44" i="9" s="1"/>
  <c r="I46" i="9" s="1"/>
  <c r="J46" i="9" s="1"/>
  <c r="K46" i="9" s="1"/>
  <c r="L46" i="9" s="1"/>
  <c r="M46" i="9" s="1"/>
  <c r="N46" i="9" s="1"/>
  <c r="O46" i="9" s="1"/>
  <c r="I48" i="9" s="1"/>
  <c r="J48" i="9" s="1"/>
  <c r="K48" i="9" s="1"/>
  <c r="L48" i="9" s="1"/>
  <c r="M48" i="9" s="1"/>
  <c r="N48" i="9" s="1"/>
  <c r="O48" i="9" s="1"/>
  <c r="I50" i="9" s="1"/>
  <c r="J50" i="9" s="1"/>
  <c r="K50" i="9" s="1"/>
  <c r="L50" i="9" s="1"/>
  <c r="M50" i="9" s="1"/>
  <c r="N50" i="9" s="1"/>
  <c r="O50" i="9" s="1"/>
  <c r="I52" i="9" s="1"/>
  <c r="J52" i="9" s="1"/>
  <c r="K52" i="9" s="1"/>
  <c r="L52" i="9" s="1"/>
  <c r="M52" i="9" s="1"/>
  <c r="N40" i="9"/>
  <c r="R42" i="9"/>
  <c r="S42" i="9" s="1"/>
  <c r="T42" i="9" s="1"/>
  <c r="U42" i="9" s="1"/>
  <c r="V42" i="9" s="1"/>
  <c r="W42" i="9" s="1"/>
  <c r="Q44" i="9" s="1"/>
  <c r="R44" i="9" s="1"/>
  <c r="S44" i="9" s="1"/>
  <c r="T44" i="9" s="1"/>
  <c r="U44" i="9" s="1"/>
  <c r="V44" i="9" s="1"/>
  <c r="W44" i="9" s="1"/>
  <c r="Q46" i="9" s="1"/>
  <c r="R46" i="9" s="1"/>
  <c r="S46" i="9" s="1"/>
  <c r="T46" i="9" s="1"/>
  <c r="U46" i="9" s="1"/>
  <c r="V46" i="9" s="1"/>
  <c r="W46" i="9" s="1"/>
  <c r="Q48" i="9" s="1"/>
  <c r="R48" i="9" s="1"/>
  <c r="S48" i="9" s="1"/>
  <c r="T48" i="9" s="1"/>
  <c r="U48" i="9" s="1"/>
  <c r="V48" i="9" s="1"/>
  <c r="W48" i="9" s="1"/>
  <c r="Q50" i="9" s="1"/>
  <c r="R50" i="9" s="1"/>
  <c r="S50" i="9" s="1"/>
  <c r="T50" i="9" s="1"/>
  <c r="U50" i="9" s="1"/>
  <c r="V50" i="9" s="1"/>
  <c r="W50" i="9" s="1"/>
  <c r="Q52" i="9" s="1"/>
  <c r="R52" i="9" s="1"/>
  <c r="S52" i="9" s="1"/>
  <c r="T52" i="9" s="1"/>
  <c r="U52" i="9" s="1"/>
  <c r="V40" i="9"/>
  <c r="T70" i="9" s="1"/>
  <c r="F40" i="7"/>
  <c r="R42" i="7"/>
  <c r="S42" i="7" s="1"/>
  <c r="T42" i="7" s="1"/>
  <c r="U42" i="7" s="1"/>
  <c r="V42" i="7" s="1"/>
  <c r="W42" i="7" s="1"/>
  <c r="Q44" i="7" s="1"/>
  <c r="R44" i="7" s="1"/>
  <c r="S44" i="7" s="1"/>
  <c r="T44" i="7" s="1"/>
  <c r="U44" i="7" s="1"/>
  <c r="V44" i="7" s="1"/>
  <c r="W44" i="7" s="1"/>
  <c r="Q46" i="7" s="1"/>
  <c r="R46" i="7" s="1"/>
  <c r="S46" i="7" s="1"/>
  <c r="T46" i="7" s="1"/>
  <c r="U46" i="7" s="1"/>
  <c r="V46" i="7" s="1"/>
  <c r="W46" i="7" s="1"/>
  <c r="Q48" i="7" s="1"/>
  <c r="R48" i="7" s="1"/>
  <c r="S48" i="7" s="1"/>
  <c r="T48" i="7" s="1"/>
  <c r="U48" i="7" s="1"/>
  <c r="V48" i="7" s="1"/>
  <c r="W48" i="7" s="1"/>
  <c r="Q50" i="7" s="1"/>
  <c r="R50" i="7" s="1"/>
  <c r="S50" i="7" s="1"/>
  <c r="T50" i="7" s="1"/>
  <c r="U50" i="7" s="1"/>
  <c r="V50" i="7" s="1"/>
  <c r="W50" i="7" s="1"/>
  <c r="Q52" i="7" s="1"/>
  <c r="R52" i="7" s="1"/>
  <c r="S52" i="7" s="1"/>
  <c r="T52" i="7" s="1"/>
  <c r="U52" i="7" s="1"/>
  <c r="J42" i="7"/>
  <c r="K42" i="7" s="1"/>
  <c r="L42" i="7" s="1"/>
  <c r="M42" i="7" s="1"/>
  <c r="N42" i="7" s="1"/>
  <c r="O42" i="7" s="1"/>
  <c r="I44" i="7" s="1"/>
  <c r="J44" i="7" s="1"/>
  <c r="K44" i="7" s="1"/>
  <c r="L44" i="7" s="1"/>
  <c r="M44" i="7" s="1"/>
  <c r="N44" i="7" s="1"/>
  <c r="O44" i="7" s="1"/>
  <c r="I46" i="7" s="1"/>
  <c r="J46" i="7" s="1"/>
  <c r="K46" i="7" s="1"/>
  <c r="L46" i="7" s="1"/>
  <c r="M46" i="7" s="1"/>
  <c r="N46" i="7" s="1"/>
  <c r="O46" i="7" s="1"/>
  <c r="I48" i="7" s="1"/>
  <c r="J48" i="7" s="1"/>
  <c r="K48" i="7" s="1"/>
  <c r="L48" i="7" s="1"/>
  <c r="M48" i="7" s="1"/>
  <c r="N48" i="7" s="1"/>
  <c r="O48" i="7" s="1"/>
  <c r="I50" i="7" s="1"/>
  <c r="J50" i="7" s="1"/>
  <c r="K50" i="7" s="1"/>
  <c r="L50" i="7" s="1"/>
  <c r="M50" i="7" s="1"/>
  <c r="N50" i="7" s="1"/>
  <c r="O50" i="7" s="1"/>
  <c r="I52" i="7" s="1"/>
  <c r="J52" i="7" s="1"/>
  <c r="K52" i="7" s="1"/>
  <c r="L52" i="7" s="1"/>
  <c r="M52" i="7" s="1"/>
  <c r="F23" i="6"/>
  <c r="F25" i="6"/>
  <c r="G25" i="6" s="1"/>
  <c r="A27" i="6" s="1"/>
  <c r="B27" i="6" s="1"/>
  <c r="C27" i="6" s="1"/>
  <c r="D27" i="6" s="1"/>
  <c r="E27" i="6" s="1"/>
  <c r="F27" i="6" s="1"/>
  <c r="G27" i="6" s="1"/>
  <c r="A29" i="6" s="1"/>
  <c r="B29" i="6" s="1"/>
  <c r="C29" i="6" s="1"/>
  <c r="D29" i="6" s="1"/>
  <c r="E29" i="6" s="1"/>
  <c r="F29" i="6" s="1"/>
  <c r="G29" i="6" s="1"/>
  <c r="A31" i="6" s="1"/>
  <c r="B31" i="6" s="1"/>
  <c r="C31" i="6" s="1"/>
  <c r="D31" i="6" s="1"/>
  <c r="E31" i="6" s="1"/>
  <c r="F31" i="6" s="1"/>
  <c r="G31" i="6" s="1"/>
  <c r="A33" i="6" s="1"/>
  <c r="B33" i="6" s="1"/>
  <c r="C33" i="6" s="1"/>
  <c r="D33" i="6" s="1"/>
  <c r="E33" i="6" s="1"/>
  <c r="F33" i="6" s="1"/>
  <c r="G33" i="6" s="1"/>
  <c r="A35" i="6" s="1"/>
  <c r="B35" i="6" s="1"/>
  <c r="C35" i="6" s="1"/>
  <c r="D35" i="6" s="1"/>
  <c r="E35" i="6" s="1"/>
  <c r="R25" i="6"/>
  <c r="S25" i="6" s="1"/>
  <c r="T25" i="6" s="1"/>
  <c r="U25" i="6" s="1"/>
  <c r="V25" i="6" s="1"/>
  <c r="W25" i="6" s="1"/>
  <c r="Q27" i="6" s="1"/>
  <c r="R27" i="6" s="1"/>
  <c r="S27" i="6" s="1"/>
  <c r="T27" i="6" s="1"/>
  <c r="U27" i="6" s="1"/>
  <c r="V27" i="6" s="1"/>
  <c r="W27" i="6" s="1"/>
  <c r="Q29" i="6" s="1"/>
  <c r="R29" i="6" s="1"/>
  <c r="S29" i="6" s="1"/>
  <c r="T29" i="6" s="1"/>
  <c r="U29" i="6" s="1"/>
  <c r="V29" i="6" s="1"/>
  <c r="W29" i="6" s="1"/>
  <c r="Q31" i="6" s="1"/>
  <c r="R31" i="6" s="1"/>
  <c r="S31" i="6" s="1"/>
  <c r="T31" i="6" s="1"/>
  <c r="U31" i="6" s="1"/>
  <c r="V31" i="6" s="1"/>
  <c r="W31" i="6" s="1"/>
  <c r="Q33" i="6" s="1"/>
  <c r="R33" i="6" s="1"/>
  <c r="S33" i="6" s="1"/>
  <c r="T33" i="6" s="1"/>
  <c r="U33" i="6" s="1"/>
  <c r="V33" i="6" s="1"/>
  <c r="W33" i="6" s="1"/>
  <c r="Q35" i="6" s="1"/>
  <c r="R35" i="6" s="1"/>
  <c r="S35" i="6" s="1"/>
  <c r="T35" i="6" s="1"/>
  <c r="U35" i="6" s="1"/>
  <c r="V23" i="6"/>
  <c r="G52" i="6"/>
  <c r="A42" i="6" s="1"/>
  <c r="N23" i="6"/>
  <c r="N52" i="6"/>
  <c r="Q40" i="6"/>
  <c r="V52" i="6" s="1"/>
  <c r="W35" i="5"/>
  <c r="Q25" i="5" s="1"/>
  <c r="J25" i="5"/>
  <c r="K25" i="5" s="1"/>
  <c r="L25" i="5" s="1"/>
  <c r="M25" i="5" s="1"/>
  <c r="N25" i="5" s="1"/>
  <c r="O25" i="5" s="1"/>
  <c r="I27" i="5" s="1"/>
  <c r="J27" i="5" s="1"/>
  <c r="K27" i="5" s="1"/>
  <c r="L27" i="5" s="1"/>
  <c r="M27" i="5" s="1"/>
  <c r="N27" i="5" s="1"/>
  <c r="O27" i="5" s="1"/>
  <c r="I29" i="5" s="1"/>
  <c r="J29" i="5" s="1"/>
  <c r="K29" i="5" s="1"/>
  <c r="L29" i="5" s="1"/>
  <c r="M29" i="5" s="1"/>
  <c r="N29" i="5" s="1"/>
  <c r="O29" i="5" s="1"/>
  <c r="I31" i="5" s="1"/>
  <c r="J31" i="5" s="1"/>
  <c r="K31" i="5" s="1"/>
  <c r="L31" i="5" s="1"/>
  <c r="M31" i="5" s="1"/>
  <c r="N31" i="5" s="1"/>
  <c r="O31" i="5" s="1"/>
  <c r="I33" i="5" s="1"/>
  <c r="J33" i="5" s="1"/>
  <c r="K33" i="5" s="1"/>
  <c r="L33" i="5" s="1"/>
  <c r="M33" i="5" s="1"/>
  <c r="N33" i="5" s="1"/>
  <c r="O33" i="5" s="1"/>
  <c r="I35" i="5" s="1"/>
  <c r="J35" i="5" s="1"/>
  <c r="K35" i="5" s="1"/>
  <c r="L35" i="5" s="1"/>
  <c r="M35" i="5" s="1"/>
  <c r="I38" i="5"/>
  <c r="F50" i="5"/>
  <c r="V35" i="4"/>
  <c r="A38" i="4"/>
  <c r="B25" i="4"/>
  <c r="C25" i="4" s="1"/>
  <c r="D25" i="4" s="1"/>
  <c r="E25" i="4" s="1"/>
  <c r="F25" i="4" s="1"/>
  <c r="G25" i="4" s="1"/>
  <c r="A27" i="4" s="1"/>
  <c r="B27" i="4" s="1"/>
  <c r="C27" i="4" s="1"/>
  <c r="D27" i="4" s="1"/>
  <c r="E27" i="4" s="1"/>
  <c r="F27" i="4" s="1"/>
  <c r="G27" i="4" s="1"/>
  <c r="A29" i="4" s="1"/>
  <c r="B29" i="4" s="1"/>
  <c r="C29" i="4" s="1"/>
  <c r="D29" i="4" s="1"/>
  <c r="E29" i="4" s="1"/>
  <c r="F29" i="4" s="1"/>
  <c r="G29" i="4" s="1"/>
  <c r="A31" i="4" s="1"/>
  <c r="B31" i="4" s="1"/>
  <c r="C31" i="4" s="1"/>
  <c r="D31" i="4" s="1"/>
  <c r="E31" i="4" s="1"/>
  <c r="F31" i="4" s="1"/>
  <c r="G31" i="4" s="1"/>
  <c r="A33" i="4" s="1"/>
  <c r="B33" i="4" s="1"/>
  <c r="C33" i="4" s="1"/>
  <c r="D33" i="4" s="1"/>
  <c r="E33" i="4" s="1"/>
  <c r="F33" i="4" s="1"/>
  <c r="G33" i="4" s="1"/>
  <c r="A35" i="4" s="1"/>
  <c r="B35" i="4" s="1"/>
  <c r="C35" i="4" s="1"/>
  <c r="D35" i="4" s="1"/>
  <c r="E35" i="4" s="1"/>
  <c r="O35" i="4"/>
  <c r="I25" i="4"/>
  <c r="V40" i="10" l="1"/>
  <c r="T70" i="10" s="1"/>
  <c r="N40" i="10"/>
  <c r="L70" i="9"/>
  <c r="N23" i="5"/>
  <c r="F23" i="4"/>
  <c r="N40" i="7"/>
  <c r="V40" i="7"/>
  <c r="T70" i="7" s="1"/>
  <c r="B42" i="6"/>
  <c r="C42" i="6" s="1"/>
  <c r="D42" i="6" s="1"/>
  <c r="E42" i="6" s="1"/>
  <c r="F42" i="6" s="1"/>
  <c r="G42" i="6" s="1"/>
  <c r="A44" i="6" s="1"/>
  <c r="B44" i="6" s="1"/>
  <c r="C44" i="6" s="1"/>
  <c r="D44" i="6" s="1"/>
  <c r="E44" i="6" s="1"/>
  <c r="F44" i="6" s="1"/>
  <c r="G44" i="6" s="1"/>
  <c r="A46" i="6" s="1"/>
  <c r="B46" i="6" s="1"/>
  <c r="C46" i="6" s="1"/>
  <c r="D46" i="6" s="1"/>
  <c r="E46" i="6" s="1"/>
  <c r="F46" i="6" s="1"/>
  <c r="G46" i="6" s="1"/>
  <c r="A48" i="6" s="1"/>
  <c r="B48" i="6" s="1"/>
  <c r="C48" i="6" s="1"/>
  <c r="D48" i="6" s="1"/>
  <c r="E48" i="6" s="1"/>
  <c r="F48" i="6" s="1"/>
  <c r="G48" i="6" s="1"/>
  <c r="A50" i="6" s="1"/>
  <c r="B50" i="6" s="1"/>
  <c r="C50" i="6" s="1"/>
  <c r="D50" i="6" s="1"/>
  <c r="E50" i="6" s="1"/>
  <c r="F50" i="6" s="1"/>
  <c r="G50" i="6" s="1"/>
  <c r="A52" i="6" s="1"/>
  <c r="B52" i="6" s="1"/>
  <c r="C52" i="6" s="1"/>
  <c r="D52" i="6" s="1"/>
  <c r="E52" i="6" s="1"/>
  <c r="W52" i="6"/>
  <c r="Q42" i="6" s="1"/>
  <c r="O52" i="6"/>
  <c r="I42" i="6" s="1"/>
  <c r="G50" i="5"/>
  <c r="A40" i="5" s="1"/>
  <c r="R25" i="5"/>
  <c r="S25" i="5" s="1"/>
  <c r="T25" i="5" s="1"/>
  <c r="U25" i="5" s="1"/>
  <c r="V25" i="5" s="1"/>
  <c r="W25" i="5" s="1"/>
  <c r="Q27" i="5" s="1"/>
  <c r="R27" i="5" s="1"/>
  <c r="S27" i="5" s="1"/>
  <c r="T27" i="5" s="1"/>
  <c r="U27" i="5" s="1"/>
  <c r="V27" i="5" s="1"/>
  <c r="W27" i="5" s="1"/>
  <c r="Q29" i="5" s="1"/>
  <c r="R29" i="5" s="1"/>
  <c r="S29" i="5" s="1"/>
  <c r="T29" i="5" s="1"/>
  <c r="U29" i="5" s="1"/>
  <c r="V29" i="5" s="1"/>
  <c r="W29" i="5" s="1"/>
  <c r="Q31" i="5" s="1"/>
  <c r="R31" i="5" s="1"/>
  <c r="S31" i="5" s="1"/>
  <c r="T31" i="5" s="1"/>
  <c r="U31" i="5" s="1"/>
  <c r="V31" i="5" s="1"/>
  <c r="W31" i="5" s="1"/>
  <c r="Q33" i="5" s="1"/>
  <c r="R33" i="5" s="1"/>
  <c r="S33" i="5" s="1"/>
  <c r="T33" i="5" s="1"/>
  <c r="U33" i="5" s="1"/>
  <c r="V33" i="5" s="1"/>
  <c r="W33" i="5" s="1"/>
  <c r="Q35" i="5" s="1"/>
  <c r="R35" i="5" s="1"/>
  <c r="S35" i="5" s="1"/>
  <c r="T35" i="5" s="1"/>
  <c r="U35" i="5" s="1"/>
  <c r="N50" i="5"/>
  <c r="Q38" i="5"/>
  <c r="V50" i="5" s="1"/>
  <c r="J25" i="4"/>
  <c r="K25" i="4" s="1"/>
  <c r="L25" i="4" s="1"/>
  <c r="M25" i="4" s="1"/>
  <c r="N25" i="4" s="1"/>
  <c r="O25" i="4" s="1"/>
  <c r="I27" i="4" s="1"/>
  <c r="J27" i="4" s="1"/>
  <c r="K27" i="4" s="1"/>
  <c r="L27" i="4" s="1"/>
  <c r="M27" i="4" s="1"/>
  <c r="N27" i="4" s="1"/>
  <c r="O27" i="4" s="1"/>
  <c r="I29" i="4" s="1"/>
  <c r="J29" i="4" s="1"/>
  <c r="K29" i="4" s="1"/>
  <c r="L29" i="4" s="1"/>
  <c r="M29" i="4" s="1"/>
  <c r="N29" i="4" s="1"/>
  <c r="O29" i="4" s="1"/>
  <c r="I31" i="4" s="1"/>
  <c r="J31" i="4" s="1"/>
  <c r="K31" i="4" s="1"/>
  <c r="L31" i="4" s="1"/>
  <c r="M31" i="4" s="1"/>
  <c r="N31" i="4" s="1"/>
  <c r="O31" i="4" s="1"/>
  <c r="I33" i="4" s="1"/>
  <c r="J33" i="4" s="1"/>
  <c r="K33" i="4" s="1"/>
  <c r="L33" i="4" s="1"/>
  <c r="M33" i="4" s="1"/>
  <c r="N33" i="4" s="1"/>
  <c r="O33" i="4" s="1"/>
  <c r="I35" i="4" s="1"/>
  <c r="J35" i="4" s="1"/>
  <c r="K35" i="4" s="1"/>
  <c r="L35" i="4" s="1"/>
  <c r="M35" i="4" s="1"/>
  <c r="F50" i="4"/>
  <c r="I38" i="4"/>
  <c r="E23" i="4"/>
  <c r="W35" i="4"/>
  <c r="Q25" i="4" s="1"/>
  <c r="L70" i="10" l="1"/>
  <c r="N23" i="4"/>
  <c r="V23" i="5"/>
  <c r="F40" i="6"/>
  <c r="M23" i="4"/>
  <c r="L70" i="7"/>
  <c r="J42" i="6"/>
  <c r="K42" i="6" s="1"/>
  <c r="L42" i="6" s="1"/>
  <c r="M42" i="6" s="1"/>
  <c r="N42" i="6" s="1"/>
  <c r="O42" i="6" s="1"/>
  <c r="I44" i="6" s="1"/>
  <c r="J44" i="6" s="1"/>
  <c r="K44" i="6" s="1"/>
  <c r="L44" i="6" s="1"/>
  <c r="M44" i="6" s="1"/>
  <c r="N44" i="6" s="1"/>
  <c r="O44" i="6" s="1"/>
  <c r="I46" i="6" s="1"/>
  <c r="J46" i="6" s="1"/>
  <c r="K46" i="6" s="1"/>
  <c r="L46" i="6" s="1"/>
  <c r="M46" i="6" s="1"/>
  <c r="N46" i="6" s="1"/>
  <c r="O46" i="6" s="1"/>
  <c r="I48" i="6" s="1"/>
  <c r="J48" i="6" s="1"/>
  <c r="K48" i="6" s="1"/>
  <c r="L48" i="6" s="1"/>
  <c r="M48" i="6" s="1"/>
  <c r="N48" i="6" s="1"/>
  <c r="O48" i="6" s="1"/>
  <c r="I50" i="6" s="1"/>
  <c r="J50" i="6" s="1"/>
  <c r="K50" i="6" s="1"/>
  <c r="L50" i="6" s="1"/>
  <c r="M50" i="6" s="1"/>
  <c r="N50" i="6" s="1"/>
  <c r="O50" i="6" s="1"/>
  <c r="I52" i="6" s="1"/>
  <c r="J52" i="6" s="1"/>
  <c r="K52" i="6" s="1"/>
  <c r="L52" i="6" s="1"/>
  <c r="M52" i="6" s="1"/>
  <c r="R42" i="6"/>
  <c r="S42" i="6" s="1"/>
  <c r="T42" i="6" s="1"/>
  <c r="U42" i="6" s="1"/>
  <c r="V42" i="6" s="1"/>
  <c r="W42" i="6" s="1"/>
  <c r="Q44" i="6" s="1"/>
  <c r="R44" i="6" s="1"/>
  <c r="S44" i="6" s="1"/>
  <c r="T44" i="6" s="1"/>
  <c r="U44" i="6" s="1"/>
  <c r="V44" i="6" s="1"/>
  <c r="W44" i="6" s="1"/>
  <c r="Q46" i="6" s="1"/>
  <c r="R46" i="6" s="1"/>
  <c r="S46" i="6" s="1"/>
  <c r="T46" i="6" s="1"/>
  <c r="U46" i="6" s="1"/>
  <c r="V46" i="6" s="1"/>
  <c r="W46" i="6" s="1"/>
  <c r="Q48" i="6" s="1"/>
  <c r="R48" i="6" s="1"/>
  <c r="S48" i="6" s="1"/>
  <c r="T48" i="6" s="1"/>
  <c r="U48" i="6" s="1"/>
  <c r="V48" i="6" s="1"/>
  <c r="W48" i="6" s="1"/>
  <c r="Q50" i="6" s="1"/>
  <c r="R50" i="6" s="1"/>
  <c r="S50" i="6" s="1"/>
  <c r="T50" i="6" s="1"/>
  <c r="U50" i="6" s="1"/>
  <c r="V50" i="6" s="1"/>
  <c r="W50" i="6" s="1"/>
  <c r="Q52" i="6" s="1"/>
  <c r="R52" i="6" s="1"/>
  <c r="S52" i="6" s="1"/>
  <c r="T52" i="6" s="1"/>
  <c r="U52" i="6" s="1"/>
  <c r="B40" i="5"/>
  <c r="C40" i="5" s="1"/>
  <c r="D40" i="5" s="1"/>
  <c r="E40" i="5" s="1"/>
  <c r="F40" i="5" s="1"/>
  <c r="G40" i="5" s="1"/>
  <c r="A42" i="5" s="1"/>
  <c r="B42" i="5" s="1"/>
  <c r="C42" i="5" s="1"/>
  <c r="D42" i="5" s="1"/>
  <c r="E42" i="5" s="1"/>
  <c r="F42" i="5" s="1"/>
  <c r="G42" i="5" s="1"/>
  <c r="A44" i="5" s="1"/>
  <c r="B44" i="5" s="1"/>
  <c r="C44" i="5" s="1"/>
  <c r="D44" i="5" s="1"/>
  <c r="E44" i="5" s="1"/>
  <c r="F44" i="5" s="1"/>
  <c r="G44" i="5" s="1"/>
  <c r="A46" i="5" s="1"/>
  <c r="B46" i="5" s="1"/>
  <c r="C46" i="5" s="1"/>
  <c r="D46" i="5" s="1"/>
  <c r="E46" i="5" s="1"/>
  <c r="F46" i="5" s="1"/>
  <c r="G46" i="5" s="1"/>
  <c r="A48" i="5" s="1"/>
  <c r="B48" i="5" s="1"/>
  <c r="C48" i="5" s="1"/>
  <c r="D48" i="5" s="1"/>
  <c r="E48" i="5" s="1"/>
  <c r="F48" i="5" s="1"/>
  <c r="G48" i="5" s="1"/>
  <c r="A50" i="5" s="1"/>
  <c r="B50" i="5" s="1"/>
  <c r="C50" i="5" s="1"/>
  <c r="D50" i="5" s="1"/>
  <c r="E50" i="5" s="1"/>
  <c r="F38" i="5"/>
  <c r="W50" i="5"/>
  <c r="Q40" i="5" s="1"/>
  <c r="O50" i="5"/>
  <c r="I40" i="5" s="1"/>
  <c r="N50" i="4"/>
  <c r="Q38" i="4"/>
  <c r="V50" i="4" s="1"/>
  <c r="R25" i="4"/>
  <c r="S25" i="4" s="1"/>
  <c r="T25" i="4" s="1"/>
  <c r="U25" i="4" s="1"/>
  <c r="V25" i="4" s="1"/>
  <c r="W25" i="4" s="1"/>
  <c r="Q27" i="4" s="1"/>
  <c r="R27" i="4" s="1"/>
  <c r="S27" i="4" s="1"/>
  <c r="T27" i="4" s="1"/>
  <c r="U27" i="4" s="1"/>
  <c r="V27" i="4" s="1"/>
  <c r="W27" i="4" s="1"/>
  <c r="Q29" i="4" s="1"/>
  <c r="R29" i="4" s="1"/>
  <c r="S29" i="4" s="1"/>
  <c r="T29" i="4" s="1"/>
  <c r="U29" i="4" s="1"/>
  <c r="V29" i="4" s="1"/>
  <c r="W29" i="4" s="1"/>
  <c r="Q31" i="4" s="1"/>
  <c r="R31" i="4" s="1"/>
  <c r="S31" i="4" s="1"/>
  <c r="T31" i="4" s="1"/>
  <c r="U31" i="4" s="1"/>
  <c r="V31" i="4" s="1"/>
  <c r="W31" i="4" s="1"/>
  <c r="Q33" i="4" s="1"/>
  <c r="R33" i="4" s="1"/>
  <c r="S33" i="4" s="1"/>
  <c r="T33" i="4" s="1"/>
  <c r="U33" i="4" s="1"/>
  <c r="V33" i="4" s="1"/>
  <c r="W33" i="4" s="1"/>
  <c r="Q35" i="4" s="1"/>
  <c r="R35" i="4" s="1"/>
  <c r="S35" i="4" s="1"/>
  <c r="T35" i="4" s="1"/>
  <c r="U35" i="4" s="1"/>
  <c r="G50" i="4"/>
  <c r="A40" i="4" s="1"/>
  <c r="U23" i="4" l="1"/>
  <c r="N40" i="6"/>
  <c r="L70" i="6" s="1"/>
  <c r="V23" i="4"/>
  <c r="V40" i="6"/>
  <c r="T70" i="6" s="1"/>
  <c r="N38" i="5"/>
  <c r="J40" i="5"/>
  <c r="K40" i="5" s="1"/>
  <c r="L40" i="5" s="1"/>
  <c r="M40" i="5" s="1"/>
  <c r="N40" i="5" s="1"/>
  <c r="O40" i="5" s="1"/>
  <c r="I42" i="5" s="1"/>
  <c r="J42" i="5" s="1"/>
  <c r="K42" i="5" s="1"/>
  <c r="L42" i="5" s="1"/>
  <c r="M42" i="5" s="1"/>
  <c r="N42" i="5" s="1"/>
  <c r="O42" i="5" s="1"/>
  <c r="I44" i="5" s="1"/>
  <c r="J44" i="5" s="1"/>
  <c r="K44" i="5" s="1"/>
  <c r="L44" i="5" s="1"/>
  <c r="M44" i="5" s="1"/>
  <c r="N44" i="5" s="1"/>
  <c r="O44" i="5" s="1"/>
  <c r="I46" i="5" s="1"/>
  <c r="J46" i="5" s="1"/>
  <c r="K46" i="5" s="1"/>
  <c r="L46" i="5" s="1"/>
  <c r="M46" i="5" s="1"/>
  <c r="N46" i="5" s="1"/>
  <c r="O46" i="5" s="1"/>
  <c r="I48" i="5" s="1"/>
  <c r="J48" i="5" s="1"/>
  <c r="K48" i="5" s="1"/>
  <c r="L48" i="5" s="1"/>
  <c r="M48" i="5" s="1"/>
  <c r="N48" i="5" s="1"/>
  <c r="O48" i="5" s="1"/>
  <c r="I50" i="5" s="1"/>
  <c r="J50" i="5" s="1"/>
  <c r="K50" i="5" s="1"/>
  <c r="L50" i="5" s="1"/>
  <c r="M50" i="5" s="1"/>
  <c r="R40" i="5"/>
  <c r="S40" i="5" s="1"/>
  <c r="T40" i="5" s="1"/>
  <c r="U40" i="5" s="1"/>
  <c r="V40" i="5" s="1"/>
  <c r="W40" i="5" s="1"/>
  <c r="Q42" i="5" s="1"/>
  <c r="R42" i="5" s="1"/>
  <c r="S42" i="5" s="1"/>
  <c r="T42" i="5" s="1"/>
  <c r="U42" i="5" s="1"/>
  <c r="V42" i="5" s="1"/>
  <c r="W42" i="5" s="1"/>
  <c r="Q44" i="5" s="1"/>
  <c r="R44" i="5" s="1"/>
  <c r="S44" i="5" s="1"/>
  <c r="T44" i="5" s="1"/>
  <c r="U44" i="5" s="1"/>
  <c r="V44" i="5" s="1"/>
  <c r="W44" i="5" s="1"/>
  <c r="Q46" i="5" s="1"/>
  <c r="R46" i="5" s="1"/>
  <c r="S46" i="5" s="1"/>
  <c r="T46" i="5" s="1"/>
  <c r="U46" i="5" s="1"/>
  <c r="V46" i="5" s="1"/>
  <c r="W46" i="5" s="1"/>
  <c r="Q48" i="5" s="1"/>
  <c r="R48" i="5" s="1"/>
  <c r="S48" i="5" s="1"/>
  <c r="T48" i="5" s="1"/>
  <c r="U48" i="5" s="1"/>
  <c r="V48" i="5" s="1"/>
  <c r="W48" i="5" s="1"/>
  <c r="Q50" i="5" s="1"/>
  <c r="R50" i="5" s="1"/>
  <c r="S50" i="5" s="1"/>
  <c r="T50" i="5" s="1"/>
  <c r="U50" i="5" s="1"/>
  <c r="B40" i="4"/>
  <c r="C40" i="4" s="1"/>
  <c r="D40" i="4" s="1"/>
  <c r="E40" i="4" s="1"/>
  <c r="F40" i="4" s="1"/>
  <c r="G40" i="4" s="1"/>
  <c r="A42" i="4" s="1"/>
  <c r="B42" i="4" s="1"/>
  <c r="C42" i="4" s="1"/>
  <c r="D42" i="4" s="1"/>
  <c r="E42" i="4" s="1"/>
  <c r="F42" i="4" s="1"/>
  <c r="G42" i="4" s="1"/>
  <c r="A44" i="4" s="1"/>
  <c r="B44" i="4" s="1"/>
  <c r="C44" i="4" s="1"/>
  <c r="D44" i="4" s="1"/>
  <c r="E44" i="4" s="1"/>
  <c r="F44" i="4" s="1"/>
  <c r="G44" i="4" s="1"/>
  <c r="A46" i="4" s="1"/>
  <c r="B46" i="4" s="1"/>
  <c r="C46" i="4" s="1"/>
  <c r="D46" i="4" s="1"/>
  <c r="E46" i="4" s="1"/>
  <c r="F46" i="4" s="1"/>
  <c r="G46" i="4" s="1"/>
  <c r="A48" i="4" s="1"/>
  <c r="B48" i="4" s="1"/>
  <c r="C48" i="4" s="1"/>
  <c r="D48" i="4" s="1"/>
  <c r="E48" i="4" s="1"/>
  <c r="F48" i="4" s="1"/>
  <c r="G48" i="4" s="1"/>
  <c r="A50" i="4" s="1"/>
  <c r="B50" i="4" s="1"/>
  <c r="C50" i="4" s="1"/>
  <c r="D50" i="4" s="1"/>
  <c r="E50" i="4" s="1"/>
  <c r="E38" i="4"/>
  <c r="W50" i="4"/>
  <c r="Q40" i="4"/>
  <c r="O50" i="4"/>
  <c r="I40" i="4" s="1"/>
  <c r="F38" i="4" l="1"/>
  <c r="V38" i="5"/>
  <c r="T68" i="5" s="1"/>
  <c r="J40" i="4"/>
  <c r="K40" i="4" s="1"/>
  <c r="L40" i="4" s="1"/>
  <c r="M40" i="4" s="1"/>
  <c r="N40" i="4" s="1"/>
  <c r="O40" i="4" s="1"/>
  <c r="I42" i="4" s="1"/>
  <c r="J42" i="4" s="1"/>
  <c r="K42" i="4" s="1"/>
  <c r="L42" i="4" s="1"/>
  <c r="M42" i="4" s="1"/>
  <c r="N42" i="4" s="1"/>
  <c r="O42" i="4" s="1"/>
  <c r="I44" i="4" s="1"/>
  <c r="J44" i="4" s="1"/>
  <c r="K44" i="4" s="1"/>
  <c r="L44" i="4" s="1"/>
  <c r="M44" i="4" s="1"/>
  <c r="N44" i="4" s="1"/>
  <c r="O44" i="4" s="1"/>
  <c r="I46" i="4" s="1"/>
  <c r="J46" i="4" s="1"/>
  <c r="K46" i="4" s="1"/>
  <c r="L46" i="4" s="1"/>
  <c r="M46" i="4" s="1"/>
  <c r="N46" i="4" s="1"/>
  <c r="O46" i="4" s="1"/>
  <c r="I48" i="4" s="1"/>
  <c r="J48" i="4" s="1"/>
  <c r="K48" i="4" s="1"/>
  <c r="L48" i="4" s="1"/>
  <c r="M48" i="4" s="1"/>
  <c r="N48" i="4" s="1"/>
  <c r="O48" i="4" s="1"/>
  <c r="I50" i="4" s="1"/>
  <c r="J50" i="4" s="1"/>
  <c r="K50" i="4" s="1"/>
  <c r="L50" i="4" s="1"/>
  <c r="M50" i="4" s="1"/>
  <c r="N38" i="4"/>
  <c r="R40" i="4"/>
  <c r="S40" i="4" s="1"/>
  <c r="T40" i="4" s="1"/>
  <c r="U40" i="4" s="1"/>
  <c r="V40" i="4" s="1"/>
  <c r="W40" i="4" s="1"/>
  <c r="Q42" i="4" s="1"/>
  <c r="R42" i="4" s="1"/>
  <c r="S42" i="4" s="1"/>
  <c r="T42" i="4" s="1"/>
  <c r="U42" i="4" s="1"/>
  <c r="V42" i="4" s="1"/>
  <c r="W42" i="4" s="1"/>
  <c r="Q44" i="4" s="1"/>
  <c r="R44" i="4" s="1"/>
  <c r="S44" i="4" s="1"/>
  <c r="T44" i="4" s="1"/>
  <c r="U44" i="4" s="1"/>
  <c r="V44" i="4" s="1"/>
  <c r="W44" i="4" s="1"/>
  <c r="Q46" i="4" s="1"/>
  <c r="R46" i="4" s="1"/>
  <c r="S46" i="4" s="1"/>
  <c r="T46" i="4" s="1"/>
  <c r="U46" i="4" s="1"/>
  <c r="V46" i="4" s="1"/>
  <c r="W46" i="4" s="1"/>
  <c r="Q48" i="4" s="1"/>
  <c r="R48" i="4" s="1"/>
  <c r="S48" i="4" s="1"/>
  <c r="T48" i="4" s="1"/>
  <c r="U48" i="4" s="1"/>
  <c r="V48" i="4" s="1"/>
  <c r="W48" i="4" s="1"/>
  <c r="Q50" i="4" s="1"/>
  <c r="R50" i="4" s="1"/>
  <c r="S50" i="4" s="1"/>
  <c r="T50" i="4" s="1"/>
  <c r="U50" i="4" s="1"/>
  <c r="V38" i="4"/>
  <c r="T68" i="4" s="1"/>
  <c r="U38" i="4"/>
  <c r="M38" i="4" l="1"/>
  <c r="L68" i="5"/>
  <c r="L68" i="4"/>
</calcChain>
</file>

<file path=xl/sharedStrings.xml><?xml version="1.0" encoding="utf-8"?>
<sst xmlns="http://schemas.openxmlformats.org/spreadsheetml/2006/main" count="1540" uniqueCount="57">
  <si>
    <t>月</t>
  </si>
  <si>
    <t>年度</t>
    <rPh sb="0" eb="1">
      <t>ネン</t>
    </rPh>
    <rPh sb="1" eb="2">
      <t>ド</t>
    </rPh>
    <phoneticPr fontId="1"/>
  </si>
  <si>
    <t>日</t>
    <rPh sb="0" eb="1">
      <t>ニチ</t>
    </rPh>
    <phoneticPr fontId="1"/>
  </si>
  <si>
    <t>火</t>
  </si>
  <si>
    <t>水</t>
  </si>
  <si>
    <t>木</t>
  </si>
  <si>
    <t>金</t>
  </si>
  <si>
    <t>土</t>
  </si>
  <si>
    <t>月</t>
    <phoneticPr fontId="1"/>
  </si>
  <si>
    <t>文化講座活動日程表</t>
    <rPh sb="0" eb="2">
      <t>ブンカ</t>
    </rPh>
    <rPh sb="2" eb="4">
      <t>コウザ</t>
    </rPh>
    <rPh sb="4" eb="6">
      <t>カツドウ</t>
    </rPh>
    <rPh sb="6" eb="8">
      <t>ニッテイ</t>
    </rPh>
    <rPh sb="8" eb="9">
      <t>ヒョウ</t>
    </rPh>
    <phoneticPr fontId="1"/>
  </si>
  <si>
    <t>公民館名</t>
    <rPh sb="0" eb="3">
      <t>コウミンカン</t>
    </rPh>
    <rPh sb="3" eb="4">
      <t>メイ</t>
    </rPh>
    <phoneticPr fontId="1"/>
  </si>
  <si>
    <t>※活動予定の日付に○をつけてください。○をつけた回数を「年間活動回数」にご記入ください</t>
    <rPh sb="1" eb="3">
      <t>カツドウ</t>
    </rPh>
    <rPh sb="3" eb="5">
      <t>ヨテイ</t>
    </rPh>
    <rPh sb="6" eb="8">
      <t>ヒヅケ</t>
    </rPh>
    <rPh sb="24" eb="26">
      <t>カイスウ</t>
    </rPh>
    <rPh sb="28" eb="30">
      <t>ネンカン</t>
    </rPh>
    <rPh sb="30" eb="32">
      <t>カツドウ</t>
    </rPh>
    <rPh sb="32" eb="34">
      <t>カイスウ</t>
    </rPh>
    <rPh sb="37" eb="39">
      <t>キニュウ</t>
    </rPh>
    <phoneticPr fontId="1"/>
  </si>
  <si>
    <t xml:space="preserve">    講座名</t>
    <rPh sb="4" eb="6">
      <t>コウザ</t>
    </rPh>
    <rPh sb="6" eb="7">
      <t>メイ</t>
    </rPh>
    <phoneticPr fontId="1"/>
  </si>
  <si>
    <t>休館</t>
    <rPh sb="0" eb="2">
      <t>キュウカン</t>
    </rPh>
    <phoneticPr fontId="1"/>
  </si>
  <si>
    <t>昭和の日</t>
  </si>
  <si>
    <t>憲法記念日</t>
  </si>
  <si>
    <t>みどりの日</t>
  </si>
  <si>
    <t>こどもの日</t>
  </si>
  <si>
    <t>振替休日</t>
  </si>
  <si>
    <t>海の日</t>
  </si>
  <si>
    <t>スポーツの日</t>
  </si>
  <si>
    <t>山の日</t>
  </si>
  <si>
    <t>敬老の日</t>
  </si>
  <si>
    <t>秋分の日</t>
  </si>
  <si>
    <t>文化の日</t>
  </si>
  <si>
    <t>勤労感謝の日</t>
  </si>
  <si>
    <t>元日</t>
  </si>
  <si>
    <t>成人の日</t>
  </si>
  <si>
    <t>建国記念の日</t>
  </si>
  <si>
    <t>天皇誕生日</t>
  </si>
  <si>
    <t>春分の日</t>
  </si>
  <si>
    <t>行事</t>
    <rPh sb="0" eb="2">
      <t>ギョウジ</t>
    </rPh>
    <phoneticPr fontId="1"/>
  </si>
  <si>
    <t>↓</t>
    <phoneticPr fontId="1"/>
  </si>
  <si>
    <t>↓</t>
    <phoneticPr fontId="1"/>
  </si>
  <si>
    <t>下記のセルをコピーして使用</t>
    <rPh sb="0" eb="2">
      <t>カキ</t>
    </rPh>
    <rPh sb="11" eb="13">
      <t>シヨウ</t>
    </rPh>
    <phoneticPr fontId="1"/>
  </si>
  <si>
    <t>年間活動回数</t>
    <rPh sb="0" eb="2">
      <t>ネンカン</t>
    </rPh>
    <rPh sb="2" eb="4">
      <t>カツドウ</t>
    </rPh>
    <rPh sb="4" eb="6">
      <t>カイスウ</t>
    </rPh>
    <phoneticPr fontId="1"/>
  </si>
  <si>
    <t>回</t>
    <rPh sb="0" eb="1">
      <t>カイ</t>
    </rPh>
    <phoneticPr fontId="1"/>
  </si>
  <si>
    <t>※標準月</t>
    <rPh sb="1" eb="3">
      <t>ヒョウジュン</t>
    </rPh>
    <rPh sb="3" eb="4">
      <t>ヅキ</t>
    </rPh>
    <phoneticPr fontId="1"/>
  </si>
  <si>
    <t>うち標準月回数</t>
    <rPh sb="2" eb="4">
      <t>ヒョウジュン</t>
    </rPh>
    <rPh sb="4" eb="5">
      <t>ヅキ</t>
    </rPh>
    <rPh sb="5" eb="7">
      <t>カイスウ</t>
    </rPh>
    <phoneticPr fontId="1"/>
  </si>
  <si>
    <t>月合計</t>
    <phoneticPr fontId="1"/>
  </si>
  <si>
    <t>※活動予定の日付に○をつけてください。○をつけた回数を裏面の「年間活動回数」にご記入ください</t>
    <rPh sb="1" eb="3">
      <t>カツドウ</t>
    </rPh>
    <rPh sb="3" eb="5">
      <t>ヨテイ</t>
    </rPh>
    <rPh sb="6" eb="8">
      <t>ヒヅケ</t>
    </rPh>
    <rPh sb="24" eb="26">
      <t>カイスウ</t>
    </rPh>
    <rPh sb="27" eb="29">
      <t>ウラメン</t>
    </rPh>
    <rPh sb="31" eb="33">
      <t>ネンカン</t>
    </rPh>
    <rPh sb="33" eb="35">
      <t>カツドウ</t>
    </rPh>
    <rPh sb="35" eb="37">
      <t>カイスウ</t>
    </rPh>
    <rPh sb="40" eb="42">
      <t>キニュウ</t>
    </rPh>
    <phoneticPr fontId="1"/>
  </si>
  <si>
    <t>○○公民館</t>
    <rPh sb="2" eb="5">
      <t>コウミンカン</t>
    </rPh>
    <phoneticPr fontId="1"/>
  </si>
  <si>
    <t>○</t>
    <phoneticPr fontId="1"/>
  </si>
  <si>
    <r>
      <t xml:space="preserve">    講座名　</t>
    </r>
    <r>
      <rPr>
        <sz val="24"/>
        <color rgb="FFFF0000"/>
        <rFont val="ＭＳ Ｐゴシック"/>
        <family val="3"/>
        <charset val="128"/>
        <scheme val="minor"/>
      </rPr>
      <t>□□□の会</t>
    </r>
    <rPh sb="4" eb="6">
      <t>コウザ</t>
    </rPh>
    <rPh sb="6" eb="7">
      <t>メイ</t>
    </rPh>
    <rPh sb="12" eb="13">
      <t>カイ</t>
    </rPh>
    <phoneticPr fontId="1"/>
  </si>
  <si>
    <t xml:space="preserve">    講座名　</t>
    <rPh sb="4" eb="6">
      <t>コウザ</t>
    </rPh>
    <rPh sb="6" eb="7">
      <t>メイ</t>
    </rPh>
    <phoneticPr fontId="1"/>
  </si>
  <si>
    <t>木</t>
    <phoneticPr fontId="1"/>
  </si>
  <si>
    <r>
      <t>文化講座活動日程表</t>
    </r>
    <r>
      <rPr>
        <sz val="24"/>
        <color rgb="FFFF0000"/>
        <rFont val="ＭＳ Ｐゴシック"/>
        <family val="3"/>
        <charset val="128"/>
        <scheme val="minor"/>
      </rPr>
      <t>【記入例】</t>
    </r>
    <rPh sb="0" eb="2">
      <t>ブンカ</t>
    </rPh>
    <rPh sb="2" eb="4">
      <t>コウザ</t>
    </rPh>
    <rPh sb="4" eb="6">
      <t>カツドウ</t>
    </rPh>
    <rPh sb="6" eb="8">
      <t>ニッテイ</t>
    </rPh>
    <rPh sb="8" eb="9">
      <t>ヒョウ</t>
    </rPh>
    <rPh sb="10" eb="13">
      <t>キニュウレイ</t>
    </rPh>
    <phoneticPr fontId="1"/>
  </si>
  <si>
    <t>新横江公民館</t>
    <rPh sb="0" eb="3">
      <t>シンヨコエ</t>
    </rPh>
    <rPh sb="3" eb="6">
      <t>コウミンカン</t>
    </rPh>
    <phoneticPr fontId="1"/>
  </si>
  <si>
    <t>合宿</t>
    <rPh sb="0" eb="2">
      <t>ガッシュク</t>
    </rPh>
    <phoneticPr fontId="1"/>
  </si>
  <si>
    <t>敬老</t>
    <rPh sb="0" eb="2">
      <t>ケイロウ</t>
    </rPh>
    <phoneticPr fontId="1"/>
  </si>
  <si>
    <t>ｺｽﾓｽ</t>
    <phoneticPr fontId="1"/>
  </si>
  <si>
    <t>はたち</t>
    <phoneticPr fontId="1"/>
  </si>
  <si>
    <t>卓球</t>
    <rPh sb="0" eb="2">
      <t>タッキュウ</t>
    </rPh>
    <phoneticPr fontId="1"/>
  </si>
  <si>
    <t>防災</t>
    <rPh sb="0" eb="2">
      <t>ボウサイ</t>
    </rPh>
    <phoneticPr fontId="1"/>
  </si>
  <si>
    <t>交流会</t>
    <rPh sb="0" eb="3">
      <t>コウリュウカイ</t>
    </rPh>
    <phoneticPr fontId="1"/>
  </si>
  <si>
    <t>ソフトバレー</t>
    <phoneticPr fontId="1"/>
  </si>
  <si>
    <t>バドミントン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</si>
</sst>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yyyy/m/d;@"/>
  </numFmts>
  <fonts count="27"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24"/>
      <color theme="1"/>
      <name val="ＭＳ Ｐゴシック"/>
      <family val="2"/>
      <charset val="128"/>
      <scheme val="minor"/>
    </font>
    <font>
      <sz val="24"/>
      <color theme="0"/>
      <name val="ＭＳ Ｐゴシック"/>
      <family val="3"/>
      <charset val="128"/>
      <scheme val="minor"/>
    </font>
    <font>
      <sz val="24"/>
      <color rgb="FFFF0000"/>
      <name val="ＭＳ Ｐゴシック"/>
      <family val="3"/>
      <charset val="128"/>
      <scheme val="minor"/>
    </font>
    <font>
      <sz val="24"/>
      <color theme="1"/>
      <name val="ＭＳ Ｐゴシック"/>
      <family val="3"/>
      <charset val="128"/>
      <scheme val="minor"/>
    </font>
    <font>
      <b/>
      <sz val="24"/>
      <color theme="1"/>
      <name val="ＭＳ Ｐゴシック"/>
      <family val="3"/>
      <charset val="128"/>
      <scheme val="minor"/>
    </font>
    <font>
      <sz val="20"/>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8"/>
      <color rgb="FF0070C0"/>
      <name val="ＭＳ Ｐゴシック"/>
      <family val="2"/>
      <charset val="128"/>
      <scheme val="minor"/>
    </font>
    <font>
      <sz val="18"/>
      <color rgb="FF0070C0"/>
      <name val="ＭＳ Ｐゴシック"/>
      <family val="3"/>
      <charset val="128"/>
      <scheme val="minor"/>
    </font>
    <font>
      <sz val="24"/>
      <color theme="4" tint="0.79998168889431442"/>
      <name val="ＭＳ Ｐゴシック"/>
      <family val="3"/>
      <charset val="128"/>
      <scheme val="minor"/>
    </font>
    <font>
      <sz val="24"/>
      <color rgb="FFFF0000"/>
      <name val="ＭＳ Ｐゴシック"/>
      <family val="2"/>
      <charset val="128"/>
      <scheme val="minor"/>
    </font>
    <font>
      <sz val="24"/>
      <name val="ＭＳ Ｐゴシック"/>
      <family val="3"/>
      <charset val="128"/>
      <scheme val="minor"/>
    </font>
    <font>
      <b/>
      <u/>
      <sz val="24"/>
      <color theme="1"/>
      <name val="ＭＳ Ｐゴシック"/>
      <family val="3"/>
      <charset val="128"/>
      <scheme val="minor"/>
    </font>
    <font>
      <b/>
      <sz val="28"/>
      <color rgb="FFFF0000"/>
      <name val="ＭＳ Ｐゴシック"/>
      <family val="3"/>
      <charset val="128"/>
      <scheme val="minor"/>
    </font>
    <font>
      <b/>
      <sz val="24"/>
      <name val="ＭＳ Ｐゴシック"/>
      <family val="3"/>
      <charset val="128"/>
      <scheme val="minor"/>
    </font>
    <font>
      <sz val="20"/>
      <name val="ＭＳ Ｐゴシック"/>
      <family val="3"/>
      <charset val="128"/>
      <scheme val="minor"/>
    </font>
    <font>
      <sz val="18"/>
      <name val="ＭＳ Ｐゴシック"/>
      <family val="3"/>
      <charset val="128"/>
      <scheme val="minor"/>
    </font>
    <font>
      <sz val="26"/>
      <color theme="1" tint="0.499984740745262"/>
      <name val="ＭＳ Ｐゴシック"/>
      <family val="3"/>
      <charset val="128"/>
      <scheme val="minor"/>
    </font>
    <font>
      <sz val="22"/>
      <color theme="1" tint="0.499984740745262"/>
      <name val="ＭＳ Ｐゴシック"/>
      <family val="3"/>
      <charset val="128"/>
      <scheme val="minor"/>
    </font>
    <font>
      <sz val="24"/>
      <color theme="1" tint="0.499984740745262"/>
      <name val="ＭＳ Ｐゴシック"/>
      <family val="3"/>
      <charset val="128"/>
      <scheme val="minor"/>
    </font>
    <font>
      <sz val="24"/>
      <color theme="1" tint="0.499984740745262"/>
      <name val="ＭＳ Ｐゴシック"/>
      <family val="2"/>
      <charset val="128"/>
      <scheme val="minor"/>
    </font>
    <font>
      <sz val="20"/>
      <color theme="1" tint="0.499984740745262"/>
      <name val="ＭＳ Ｐゴシック"/>
      <family val="3"/>
      <charset val="128"/>
      <scheme val="minor"/>
    </font>
    <font>
      <sz val="14"/>
      <color theme="1" tint="0.499984740745262"/>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FD1FF"/>
        <bgColor indexed="64"/>
      </patternFill>
    </fill>
    <fill>
      <patternFill patternType="solid">
        <fgColor theme="7"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xf>
    <xf numFmtId="176" fontId="5"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6" fillId="0" borderId="0" xfId="0" applyNumberFormat="1" applyFont="1" applyAlignment="1">
      <alignment horizontal="center" vertical="center"/>
    </xf>
    <xf numFmtId="14" fontId="5"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7" fillId="2" borderId="1" xfId="0" applyFont="1" applyFill="1" applyBorder="1" applyAlignment="1">
      <alignment horizontal="center" vertical="center"/>
    </xf>
    <xf numFmtId="177" fontId="2" fillId="0" borderId="0" xfId="0" applyNumberFormat="1" applyFont="1">
      <alignment vertical="center"/>
    </xf>
    <xf numFmtId="0" fontId="3" fillId="0" borderId="0" xfId="0" applyFont="1">
      <alignment vertical="center"/>
    </xf>
    <xf numFmtId="0" fontId="7" fillId="2" borderId="1" xfId="0" applyFont="1" applyFill="1" applyBorder="1">
      <alignment vertical="center"/>
    </xf>
    <xf numFmtId="0" fontId="6" fillId="0" borderId="0" xfId="0" applyFont="1">
      <alignment vertical="center"/>
    </xf>
    <xf numFmtId="176" fontId="6" fillId="0" borderId="0" xfId="0" applyNumberFormat="1"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8"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5" fillId="3" borderId="1" xfId="0" applyFont="1" applyFill="1" applyBorder="1" applyAlignment="1">
      <alignment horizontal="center" vertical="center"/>
    </xf>
    <xf numFmtId="0" fontId="6" fillId="3" borderId="1" xfId="0" applyFont="1" applyFill="1" applyBorder="1" applyAlignment="1">
      <alignment horizontal="center" vertical="center"/>
    </xf>
    <xf numFmtId="176" fontId="5" fillId="3" borderId="1" xfId="0" applyNumberFormat="1" applyFont="1" applyFill="1" applyBorder="1" applyAlignment="1">
      <alignment horizontal="center" vertical="center"/>
    </xf>
    <xf numFmtId="176" fontId="6" fillId="3" borderId="1" xfId="0" applyNumberFormat="1" applyFont="1" applyFill="1" applyBorder="1" applyAlignment="1">
      <alignment horizontal="center" vertical="center"/>
    </xf>
    <xf numFmtId="14" fontId="6" fillId="3" borderId="1" xfId="0" applyNumberFormat="1" applyFont="1" applyFill="1" applyBorder="1" applyAlignment="1">
      <alignment horizontal="center" vertical="center"/>
    </xf>
    <xf numFmtId="14" fontId="5" fillId="3" borderId="1" xfId="0" applyNumberFormat="1" applyFont="1" applyFill="1" applyBorder="1" applyAlignment="1">
      <alignment horizontal="center" vertical="center"/>
    </xf>
    <xf numFmtId="0" fontId="8" fillId="0" borderId="0" xfId="0" applyFont="1" applyAlignment="1">
      <alignment horizontal="right" vertical="center"/>
    </xf>
    <xf numFmtId="0" fontId="12" fillId="0" borderId="0" xfId="0" applyFont="1" applyAlignment="1">
      <alignment horizontal="right" vertical="center"/>
    </xf>
    <xf numFmtId="14"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5" fillId="0" borderId="2" xfId="0" applyFont="1" applyBorder="1" applyAlignment="1">
      <alignment horizontal="left" vertical="center"/>
    </xf>
    <xf numFmtId="0" fontId="7" fillId="0" borderId="1" xfId="0" applyFont="1" applyBorder="1" applyAlignment="1">
      <alignment horizontal="center" vertical="center"/>
    </xf>
    <xf numFmtId="176" fontId="15" fillId="3" borderId="1" xfId="0" applyNumberFormat="1" applyFont="1" applyFill="1" applyBorder="1" applyAlignment="1">
      <alignment horizontal="center" vertical="center"/>
    </xf>
    <xf numFmtId="0" fontId="7" fillId="0" borderId="1" xfId="0" applyFont="1" applyBorder="1">
      <alignment vertical="center"/>
    </xf>
    <xf numFmtId="0" fontId="16" fillId="2" borderId="1" xfId="0" applyFont="1" applyFill="1" applyBorder="1" applyAlignment="1">
      <alignment horizontal="center" vertical="center"/>
    </xf>
    <xf numFmtId="0" fontId="16" fillId="0" borderId="1" xfId="0" applyFont="1" applyBorder="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5" fillId="0" borderId="0" xfId="0" applyFont="1" applyAlignment="1">
      <alignment horizontal="right" vertical="center"/>
    </xf>
    <xf numFmtId="0" fontId="19" fillId="0" borderId="0" xfId="0" applyFont="1" applyAlignment="1">
      <alignment horizontal="right" vertical="center"/>
    </xf>
    <xf numFmtId="0" fontId="20" fillId="0" borderId="0" xfId="0" applyFont="1" applyAlignment="1">
      <alignment horizontal="left" vertical="center"/>
    </xf>
    <xf numFmtId="0" fontId="7"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7" fillId="3" borderId="1" xfId="0" applyFont="1" applyFill="1" applyBorder="1" applyAlignment="1">
      <alignment horizontal="center" vertical="center"/>
    </xf>
    <xf numFmtId="0" fontId="3" fillId="0" borderId="1" xfId="0" applyFont="1" applyBorder="1" applyAlignment="1">
      <alignment horizontal="center" vertical="center"/>
    </xf>
    <xf numFmtId="0" fontId="23" fillId="6" borderId="1" xfId="0" applyFont="1" applyFill="1" applyBorder="1" applyAlignment="1">
      <alignment horizontal="center" vertical="center"/>
    </xf>
    <xf numFmtId="0" fontId="22" fillId="6" borderId="1" xfId="0" applyFont="1" applyFill="1" applyBorder="1" applyAlignment="1">
      <alignment horizontal="center" vertical="center"/>
    </xf>
    <xf numFmtId="0" fontId="24" fillId="6" borderId="1" xfId="0" applyFont="1" applyFill="1" applyBorder="1" applyAlignment="1">
      <alignment horizontal="center" vertical="center"/>
    </xf>
    <xf numFmtId="14" fontId="22" fillId="6" borderId="1" xfId="0" applyNumberFormat="1" applyFont="1" applyFill="1" applyBorder="1" applyAlignment="1">
      <alignment horizontal="center" vertical="center"/>
    </xf>
    <xf numFmtId="0" fontId="21" fillId="6" borderId="1" xfId="0" applyFont="1" applyFill="1" applyBorder="1" applyAlignment="1">
      <alignment horizontal="center" vertical="center"/>
    </xf>
    <xf numFmtId="14" fontId="21" fillId="6" borderId="1" xfId="0" applyNumberFormat="1" applyFont="1" applyFill="1" applyBorder="1" applyAlignment="1">
      <alignment horizontal="center" vertical="center"/>
    </xf>
    <xf numFmtId="14" fontId="25" fillId="6" borderId="1" xfId="0" applyNumberFormat="1" applyFont="1" applyFill="1" applyBorder="1" applyAlignment="1">
      <alignment horizontal="center" vertical="center"/>
    </xf>
    <xf numFmtId="0" fontId="26" fillId="6" borderId="1" xfId="0" applyFont="1" applyFill="1" applyBorder="1" applyAlignment="1">
      <alignment horizontal="center" vertical="center" shrinkToFit="1"/>
    </xf>
    <xf numFmtId="0" fontId="3" fillId="0" borderId="0" xfId="0" applyFont="1" applyAlignment="1">
      <alignment horizontal="center"/>
    </xf>
    <xf numFmtId="0" fontId="3" fillId="0" borderId="2" xfId="0" applyFont="1" applyBorder="1" applyAlignment="1">
      <alignment horizontal="center"/>
    </xf>
    <xf numFmtId="0" fontId="18" fillId="0" borderId="0" xfId="0" applyFont="1" applyAlignment="1">
      <alignment horizontal="center" vertical="center"/>
    </xf>
    <xf numFmtId="0" fontId="15" fillId="0" borderId="0" xfId="0" applyFont="1" applyAlignment="1">
      <alignment horizontal="center" vertical="center"/>
    </xf>
    <xf numFmtId="0" fontId="18" fillId="0" borderId="2" xfId="0" applyFont="1" applyBorder="1">
      <alignmen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7" fillId="0" borderId="0" xfId="0" applyFont="1" applyAlignment="1">
      <alignment horizontal="center"/>
    </xf>
    <xf numFmtId="0" fontId="17" fillId="0" borderId="2" xfId="0" applyFont="1" applyBorder="1" applyAlignment="1">
      <alignment horizontal="center"/>
    </xf>
    <xf numFmtId="0" fontId="3" fillId="0" borderId="0" xfId="0" applyFont="1" applyAlignment="1">
      <alignment horizontal="center" vertical="center"/>
    </xf>
    <xf numFmtId="0" fontId="6" fillId="0" borderId="2" xfId="0" applyFont="1" applyBorder="1" applyAlignment="1">
      <alignment horizontal="left" vertical="center"/>
    </xf>
    <xf numFmtId="0" fontId="3"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center"/>
    </xf>
    <xf numFmtId="0" fontId="14" fillId="0" borderId="2" xfId="0" applyFont="1" applyBorder="1" applyAlignment="1">
      <alignment horizontal="center"/>
    </xf>
  </cellXfs>
  <cellStyles count="1">
    <cellStyle name="標準" xfId="0" builtinId="0"/>
  </cellStyles>
  <dxfs count="70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0"/>
      </font>
    </dxf>
    <dxf>
      <font>
        <strike val="0"/>
        <color rgb="FFFF000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strike val="0"/>
        <color rgb="FFFF0000"/>
      </font>
    </dxf>
    <dxf>
      <font>
        <color theme="4" tint="0.79998168889431442"/>
      </font>
    </dxf>
    <dxf>
      <font>
        <color theme="0"/>
      </font>
    </dxf>
    <dxf>
      <font>
        <color theme="4" tint="0.79998168889431442"/>
      </font>
    </dxf>
    <dxf>
      <font>
        <color theme="0"/>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strike val="0"/>
        <color rgb="FFFF000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strike val="0"/>
        <color rgb="FFFF0000"/>
      </font>
    </dxf>
    <dxf>
      <font>
        <color theme="0"/>
      </font>
    </dxf>
    <dxf>
      <font>
        <color theme="0"/>
      </font>
    </dxf>
    <dxf>
      <font>
        <color theme="0"/>
      </font>
    </dxf>
    <dxf>
      <font>
        <color theme="0"/>
      </font>
    </dxf>
    <dxf>
      <font>
        <strike val="0"/>
        <color rgb="FFFF0000"/>
      </font>
    </dxf>
    <dxf>
      <font>
        <color theme="4" tint="0.79998168889431442"/>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strike val="0"/>
        <color rgb="FFFF000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strike val="0"/>
        <color rgb="FFFF0000"/>
      </font>
    </dxf>
    <dxf>
      <font>
        <color theme="4" tint="0.79998168889431442"/>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0"/>
      </font>
    </dxf>
    <dxf>
      <font>
        <color theme="0"/>
      </font>
    </dxf>
    <dxf>
      <font>
        <strike val="0"/>
        <color rgb="FFFF0000"/>
      </font>
    </dxf>
    <dxf>
      <font>
        <color theme="4" tint="0.79998168889431442"/>
      </font>
    </dxf>
    <dxf>
      <font>
        <strike val="0"/>
        <color rgb="FFFF0000"/>
      </font>
    </dxf>
    <dxf>
      <font>
        <color theme="4" tint="0.79998168889431442"/>
      </font>
    </dxf>
    <dxf>
      <font>
        <strike val="0"/>
        <color rgb="FFFF0000"/>
      </font>
    </dxf>
    <dxf>
      <font>
        <color theme="0"/>
      </font>
    </dxf>
    <dxf>
      <font>
        <strike val="0"/>
        <color rgb="FFFF000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4" tint="0.79998168889431442"/>
      </font>
    </dxf>
    <dxf>
      <font>
        <strike val="0"/>
        <color rgb="FFFF0000"/>
      </font>
    </dxf>
    <dxf>
      <font>
        <color theme="4" tint="0.79998168889431442"/>
      </font>
    </dxf>
    <dxf>
      <font>
        <strike val="0"/>
        <color rgb="FFFF0000"/>
      </font>
    </dxf>
    <dxf>
      <font>
        <color theme="4" tint="0.79998168889431442"/>
      </font>
    </dxf>
    <dxf>
      <font>
        <color theme="0"/>
      </font>
    </dxf>
    <dxf>
      <font>
        <color theme="4" tint="0.79998168889431442"/>
      </font>
    </dxf>
    <dxf>
      <font>
        <color theme="0"/>
      </font>
    </dxf>
    <dxf>
      <font>
        <color theme="4" tint="0.79998168889431442"/>
      </font>
    </dxf>
    <dxf>
      <font>
        <color theme="0"/>
      </font>
    </dxf>
    <dxf>
      <font>
        <strike val="0"/>
        <color rgb="FFFF0000"/>
      </font>
    </dxf>
    <dxf>
      <font>
        <color theme="4" tint="0.79998168889431442"/>
      </font>
    </dxf>
    <dxf>
      <font>
        <color theme="4" tint="0.79998168889431442"/>
      </font>
    </dxf>
    <dxf>
      <font>
        <strike val="0"/>
        <color rgb="FFFF0000"/>
      </font>
    </dxf>
    <dxf>
      <font>
        <color theme="0"/>
      </font>
    </dxf>
    <dxf>
      <font>
        <strike val="0"/>
        <color rgb="FFFF0000"/>
      </font>
    </dxf>
    <dxf>
      <font>
        <color theme="0"/>
      </font>
    </dxf>
    <dxf>
      <font>
        <strike val="0"/>
        <color rgb="FFFF0000"/>
      </font>
    </dxf>
    <dxf>
      <font>
        <color theme="0"/>
      </font>
    </dxf>
    <dxf>
      <font>
        <color theme="4" tint="0.79998168889431442"/>
      </font>
    </dxf>
    <dxf>
      <font>
        <strike val="0"/>
        <color rgb="FFFF0000"/>
      </font>
    </dxf>
    <dxf>
      <font>
        <color theme="0"/>
      </font>
    </dxf>
    <dxf>
      <font>
        <color theme="0"/>
      </font>
    </dxf>
    <dxf>
      <font>
        <strike val="0"/>
        <color rgb="FFFF000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4" tint="0.79998168889431442"/>
      </font>
    </dxf>
    <dxf>
      <font>
        <strike val="0"/>
        <color rgb="FFFF0000"/>
      </font>
    </dxf>
    <dxf>
      <font>
        <color theme="0"/>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strike val="0"/>
        <color rgb="FFFF0000"/>
      </font>
    </dxf>
    <dxf>
      <font>
        <strike val="0"/>
        <color rgb="FFFF0000"/>
      </font>
    </dxf>
    <dxf>
      <font>
        <color theme="0"/>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strike val="0"/>
        <color rgb="FFFF0000"/>
      </font>
    </dxf>
    <dxf>
      <font>
        <color theme="0"/>
      </font>
    </dxf>
    <dxf>
      <font>
        <color theme="4" tint="0.79998168889431442"/>
      </font>
    </dxf>
    <dxf>
      <font>
        <color theme="4" tint="0.79998168889431442"/>
      </font>
    </dxf>
    <dxf>
      <font>
        <strike val="0"/>
        <color rgb="FFFF0000"/>
      </font>
    </dxf>
    <dxf>
      <font>
        <color theme="4" tint="0.79998168889431442"/>
      </font>
    </dxf>
    <dxf>
      <font>
        <color theme="4" tint="0.79998168889431442"/>
      </font>
    </dxf>
    <dxf>
      <font>
        <color theme="4" tint="0.79998168889431442"/>
      </font>
    </dxf>
    <dxf>
      <font>
        <strike val="0"/>
        <color rgb="FFFF0000"/>
      </font>
    </dxf>
    <dxf>
      <font>
        <strike val="0"/>
        <color rgb="FFFF0000"/>
      </font>
    </dxf>
    <dxf>
      <font>
        <color theme="0"/>
      </font>
    </dxf>
    <dxf>
      <font>
        <color theme="4" tint="0.79998168889431442"/>
      </font>
    </dxf>
    <dxf>
      <font>
        <strike val="0"/>
        <color rgb="FFFF0000"/>
      </font>
    </dxf>
    <dxf>
      <font>
        <strike val="0"/>
        <color rgb="FFFF0000"/>
      </font>
    </dxf>
    <dxf>
      <font>
        <color theme="4" tint="0.79998168889431442"/>
      </font>
    </dxf>
    <dxf>
      <font>
        <color theme="4" tint="0.79998168889431442"/>
      </font>
    </dxf>
    <dxf>
      <font>
        <color theme="0"/>
      </font>
    </dxf>
    <dxf>
      <font>
        <color theme="4" tint="0.79998168889431442"/>
      </font>
    </dxf>
    <dxf>
      <font>
        <color theme="4" tint="0.79998168889431442"/>
      </font>
    </dxf>
    <dxf>
      <font>
        <color theme="0"/>
      </font>
    </dxf>
    <dxf>
      <font>
        <color theme="4" tint="0.79998168889431442"/>
      </font>
    </dxf>
    <dxf>
      <font>
        <color theme="0"/>
      </font>
    </dxf>
    <dxf>
      <font>
        <color theme="0"/>
      </font>
    </dxf>
    <dxf>
      <font>
        <strike val="0"/>
        <color rgb="FFFF0000"/>
      </font>
    </dxf>
    <dxf>
      <font>
        <color theme="0"/>
      </font>
    </dxf>
    <dxf>
      <font>
        <strike val="0"/>
        <color rgb="FFFF0000"/>
      </font>
    </dxf>
    <dxf>
      <font>
        <strike val="0"/>
        <color rgb="FFFF0000"/>
      </font>
    </dxf>
    <dxf>
      <font>
        <strike val="0"/>
        <color rgb="FFFF0000"/>
      </font>
    </dxf>
    <dxf>
      <font>
        <color theme="4" tint="0.79998168889431442"/>
      </font>
    </dxf>
    <dxf>
      <font>
        <color theme="0"/>
      </font>
    </dxf>
    <dxf>
      <font>
        <strike val="0"/>
        <color rgb="FFFF000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strike val="0"/>
        <color rgb="FFFF000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strike val="0"/>
        <color rgb="FFFF000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strike val="0"/>
        <color rgb="FFFF0000"/>
      </font>
    </dxf>
    <dxf>
      <font>
        <strike val="0"/>
        <color rgb="FFFF0000"/>
      </font>
    </dxf>
    <dxf>
      <font>
        <color theme="0"/>
      </font>
    </dxf>
    <dxf>
      <font>
        <strike val="0"/>
        <color rgb="FFFF0000"/>
      </font>
    </dxf>
    <dxf>
      <font>
        <color theme="4" tint="0.79998168889431442"/>
      </font>
    </dxf>
    <dxf>
      <font>
        <color theme="4" tint="0.79998168889431442"/>
      </font>
    </dxf>
    <dxf>
      <font>
        <color theme="4" tint="0.79998168889431442"/>
      </font>
    </dxf>
    <dxf>
      <font>
        <strike val="0"/>
        <color rgb="FFFF0000"/>
      </font>
    </dxf>
    <dxf>
      <font>
        <color theme="0"/>
      </font>
    </dxf>
    <dxf>
      <font>
        <strike val="0"/>
        <color rgb="FFFF0000"/>
      </font>
    </dxf>
    <dxf>
      <font>
        <color theme="0"/>
      </font>
    </dxf>
    <dxf>
      <font>
        <color theme="4" tint="0.79998168889431442"/>
      </font>
    </dxf>
    <dxf>
      <font>
        <strike val="0"/>
        <color rgb="FFFF0000"/>
      </font>
    </dxf>
    <dxf>
      <font>
        <strike val="0"/>
        <color rgb="FFFF0000"/>
      </font>
    </dxf>
    <dxf>
      <font>
        <color theme="0"/>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strike val="0"/>
        <color rgb="FFFF0000"/>
      </font>
    </dxf>
    <dxf>
      <font>
        <color theme="4" tint="0.79998168889431442"/>
      </font>
    </dxf>
    <dxf>
      <font>
        <strike val="0"/>
        <color rgb="FFFF0000"/>
      </font>
    </dxf>
    <dxf>
      <font>
        <color theme="0"/>
      </font>
    </dxf>
    <dxf>
      <font>
        <strike val="0"/>
        <color rgb="FFFF0000"/>
      </font>
    </dxf>
    <dxf>
      <font>
        <color theme="0"/>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4" tint="0.79998168889431442"/>
      </font>
    </dxf>
    <dxf>
      <font>
        <color theme="4" tint="0.79998168889431442"/>
      </font>
    </dxf>
    <dxf>
      <font>
        <color theme="0"/>
      </font>
    </dxf>
    <dxf>
      <font>
        <color theme="0"/>
      </font>
    </dxf>
    <dxf>
      <font>
        <color theme="0"/>
      </font>
    </dxf>
    <dxf>
      <font>
        <strike val="0"/>
        <color rgb="FFFF0000"/>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0"/>
      </font>
    </dxf>
    <dxf>
      <font>
        <color theme="0"/>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color theme="0"/>
      </font>
    </dxf>
    <dxf>
      <font>
        <strike val="0"/>
        <color rgb="FFFF0000"/>
      </font>
    </dxf>
    <dxf>
      <font>
        <color theme="0"/>
      </font>
    </dxf>
    <dxf>
      <font>
        <color theme="4" tint="0.79998168889431442"/>
      </font>
    </dxf>
    <dxf>
      <font>
        <color theme="4" tint="0.79998168889431442"/>
      </font>
    </dxf>
    <dxf>
      <font>
        <strike val="0"/>
        <color rgb="FFFF0000"/>
      </font>
    </dxf>
    <dxf>
      <font>
        <color theme="4" tint="0.79998168889431442"/>
      </font>
    </dxf>
    <dxf>
      <font>
        <strike val="0"/>
        <color rgb="FFFF0000"/>
      </font>
    </dxf>
    <dxf>
      <font>
        <strike val="0"/>
        <color rgb="FFFF0000"/>
      </font>
    </dxf>
    <dxf>
      <font>
        <color theme="0"/>
      </font>
    </dxf>
    <dxf>
      <font>
        <strike val="0"/>
        <color rgb="FFFF0000"/>
      </font>
    </dxf>
    <dxf>
      <font>
        <color theme="4" tint="0.79998168889431442"/>
      </font>
    </dxf>
    <dxf>
      <font>
        <color theme="4" tint="0.79998168889431442"/>
      </font>
    </dxf>
    <dxf>
      <font>
        <color theme="0"/>
      </font>
    </dxf>
    <dxf>
      <font>
        <color theme="4" tint="0.79998168889431442"/>
      </font>
    </dxf>
    <dxf>
      <font>
        <color theme="4" tint="0.79998168889431442"/>
      </font>
    </dxf>
    <dxf>
      <font>
        <color theme="0"/>
      </font>
    </dxf>
    <dxf>
      <font>
        <color theme="4" tint="0.79998168889431442"/>
      </font>
    </dxf>
    <dxf>
      <font>
        <color theme="0"/>
      </font>
    </dxf>
    <dxf>
      <font>
        <color theme="0"/>
      </font>
    </dxf>
    <dxf>
      <font>
        <color theme="4" tint="0.79998168889431442"/>
      </font>
    </dxf>
    <dxf>
      <font>
        <strike val="0"/>
        <color rgb="FFFF0000"/>
      </font>
    </dxf>
    <dxf>
      <font>
        <strike val="0"/>
        <color rgb="FFFF0000"/>
      </font>
    </dxf>
    <dxf>
      <font>
        <color theme="0"/>
      </font>
    </dxf>
    <dxf>
      <font>
        <color theme="4" tint="0.79998168889431442"/>
      </font>
    </dxf>
    <dxf>
      <font>
        <color theme="4" tint="0.79998168889431442"/>
      </font>
    </dxf>
    <dxf>
      <font>
        <color theme="4" tint="0.79998168889431442"/>
      </font>
    </dxf>
    <dxf>
      <font>
        <color theme="4" tint="0.79998168889431442"/>
      </font>
    </dxf>
    <dxf>
      <font>
        <strike val="0"/>
        <color rgb="FFFF0000"/>
      </font>
    </dxf>
    <dxf>
      <font>
        <color theme="0"/>
      </font>
    </dxf>
    <dxf>
      <font>
        <strike val="0"/>
        <color rgb="FFFF000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4" tint="0.79998168889431442"/>
      </font>
    </dxf>
    <dxf>
      <font>
        <strike val="0"/>
        <color rgb="FFFF0000"/>
      </font>
    </dxf>
    <dxf>
      <font>
        <color theme="4" tint="0.79998168889431442"/>
      </font>
    </dxf>
    <dxf>
      <font>
        <color theme="4" tint="0.79998168889431442"/>
      </font>
    </dxf>
    <dxf>
      <font>
        <color theme="4" tint="0.79998168889431442"/>
      </font>
    </dxf>
    <dxf>
      <font>
        <color theme="0"/>
      </font>
    </dxf>
    <dxf>
      <font>
        <color theme="0"/>
      </font>
    </dxf>
    <dxf>
      <font>
        <strike val="0"/>
        <color rgb="FFFF0000"/>
      </font>
    </dxf>
    <dxf>
      <font>
        <color theme="4" tint="0.79998168889431442"/>
      </font>
    </dxf>
    <dxf>
      <font>
        <color theme="0"/>
      </font>
    </dxf>
    <dxf>
      <font>
        <color theme="4" tint="0.79998168889431442"/>
      </font>
    </dxf>
    <dxf>
      <font>
        <color theme="0"/>
      </font>
    </dxf>
    <dxf>
      <font>
        <color theme="4" tint="0.79998168889431442"/>
      </font>
    </dxf>
    <dxf>
      <font>
        <color theme="0"/>
      </font>
    </dxf>
    <dxf>
      <font>
        <color theme="4" tint="0.79998168889431442"/>
      </font>
    </dxf>
    <dxf>
      <font>
        <strike val="0"/>
        <color rgb="FFFF0000"/>
      </font>
    </dxf>
    <dxf>
      <font>
        <strike val="0"/>
        <color rgb="FFFF0000"/>
      </font>
    </dxf>
    <dxf>
      <font>
        <color theme="0"/>
      </font>
    </dxf>
    <dxf>
      <font>
        <strike val="0"/>
        <color rgb="FFFF0000"/>
      </font>
    </dxf>
    <dxf>
      <font>
        <color theme="4" tint="0.79998168889431442"/>
      </font>
    </dxf>
    <dxf>
      <font>
        <color theme="4" tint="0.79998168889431442"/>
      </font>
    </dxf>
    <dxf>
      <font>
        <color theme="4" tint="0.79998168889431442"/>
      </font>
    </dxf>
    <dxf>
      <font>
        <color theme="0"/>
      </font>
    </dxf>
    <dxf>
      <font>
        <strike val="0"/>
        <color rgb="FFFF0000"/>
      </font>
    </dxf>
    <dxf>
      <font>
        <strike val="0"/>
        <color rgb="FFFF0000"/>
      </font>
    </dxf>
    <dxf>
      <font>
        <color theme="4"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strike val="0"/>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rgb="FFFF0000"/>
      </font>
    </dxf>
    <dxf>
      <font>
        <strike val="0"/>
        <color rgb="FFFF0000"/>
      </font>
    </dxf>
    <dxf>
      <font>
        <color theme="4" tint="0.79998168889431442"/>
      </font>
    </dxf>
    <dxf>
      <font>
        <color theme="0"/>
      </font>
    </dxf>
    <dxf>
      <font>
        <color theme="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4" tint="0.79998168889431442"/>
      </font>
    </dxf>
    <dxf>
      <font>
        <color theme="4" tint="0.79998168889431442"/>
      </font>
    </dxf>
    <dxf>
      <font>
        <color theme="0"/>
      </font>
    </dxf>
    <dxf>
      <font>
        <color theme="4" tint="0.79998168889431442"/>
      </font>
    </dxf>
    <dxf>
      <font>
        <strike val="0"/>
        <color rgb="FFFF0000"/>
      </font>
    </dxf>
    <dxf>
      <font>
        <color theme="0"/>
      </font>
    </dxf>
    <dxf>
      <font>
        <color theme="0"/>
      </font>
    </dxf>
    <dxf>
      <font>
        <color theme="0"/>
      </font>
    </dxf>
    <dxf>
      <font>
        <strike val="0"/>
        <color rgb="FFFF0000"/>
      </font>
    </dxf>
    <dxf>
      <font>
        <color theme="0"/>
      </font>
    </dxf>
    <dxf>
      <font>
        <color theme="4" tint="0.79998168889431442"/>
      </font>
    </dxf>
    <dxf>
      <font>
        <color theme="0"/>
      </font>
    </dxf>
    <dxf>
      <font>
        <color theme="0"/>
      </font>
    </dxf>
    <dxf>
      <font>
        <color theme="0"/>
      </font>
    </dxf>
    <dxf>
      <font>
        <color theme="4" tint="0.79998168889431442"/>
      </font>
    </dxf>
    <dxf>
      <font>
        <color theme="0"/>
      </font>
    </dxf>
    <dxf>
      <font>
        <color theme="0"/>
      </font>
    </dxf>
    <dxf>
      <font>
        <color theme="4" tint="0.79998168889431442"/>
      </font>
    </dxf>
    <dxf>
      <font>
        <color theme="4" tint="0.79998168889431442"/>
      </font>
    </dxf>
    <dxf>
      <font>
        <color theme="0"/>
      </font>
    </dxf>
    <dxf>
      <font>
        <color theme="0"/>
      </font>
    </dxf>
    <dxf>
      <font>
        <color theme="0"/>
      </font>
    </dxf>
    <dxf>
      <font>
        <strike val="0"/>
        <color rgb="FFFF0000"/>
      </font>
    </dxf>
    <dxf>
      <font>
        <strike val="0"/>
        <color rgb="FFFF0000"/>
      </font>
    </dxf>
    <dxf>
      <font>
        <color theme="0"/>
      </font>
    </dxf>
    <dxf>
      <font>
        <color theme="4" tint="0.79998168889431442"/>
      </font>
    </dxf>
    <dxf>
      <font>
        <color theme="4" tint="0.79998168889431442"/>
      </font>
    </dxf>
    <dxf>
      <font>
        <color theme="4" tint="0.79998168889431442"/>
      </font>
    </dxf>
    <dxf>
      <font>
        <color theme="4" tint="0.79998168889431442"/>
      </font>
    </dxf>
    <dxf>
      <font>
        <color theme="0"/>
      </font>
    </dxf>
    <dxf>
      <font>
        <color theme="0"/>
      </font>
    </dxf>
    <dxf>
      <font>
        <color theme="4" tint="0.79998168889431442"/>
      </font>
    </dxf>
    <dxf>
      <font>
        <strike val="0"/>
        <color rgb="FFFF0000"/>
      </font>
    </dxf>
    <dxf>
      <font>
        <color theme="0"/>
      </font>
    </dxf>
    <dxf>
      <font>
        <strike val="0"/>
        <color rgb="FFFF0000"/>
      </font>
    </dxf>
    <dxf>
      <font>
        <color theme="4" tint="0.79998168889431442"/>
      </font>
    </dxf>
    <dxf>
      <font>
        <strike val="0"/>
        <color rgb="FFFF0000"/>
      </font>
    </dxf>
    <dxf>
      <font>
        <color theme="4" tint="0.79998168889431442"/>
      </font>
    </dxf>
    <dxf>
      <font>
        <color theme="4" tint="0.79998168889431442"/>
      </font>
    </dxf>
    <dxf>
      <font>
        <color theme="0"/>
      </font>
    </dxf>
    <dxf>
      <font>
        <color theme="4" tint="0.79998168889431442"/>
      </font>
    </dxf>
    <dxf>
      <font>
        <color theme="4" tint="0.79998168889431442"/>
      </font>
    </dxf>
    <dxf>
      <font>
        <color theme="4" tint="0.79998168889431442"/>
      </font>
    </dxf>
    <dxf>
      <font>
        <color theme="0"/>
      </font>
    </dxf>
    <dxf>
      <font>
        <strike val="0"/>
        <color rgb="FFFF0000"/>
      </font>
    </dxf>
    <dxf>
      <font>
        <color theme="0"/>
      </font>
    </dxf>
    <dxf>
      <font>
        <color theme="4" tint="0.79998168889431442"/>
      </font>
    </dxf>
    <dxf>
      <font>
        <strike val="0"/>
        <color rgb="FFFF0000"/>
      </font>
    </dxf>
    <dxf>
      <font>
        <color theme="0"/>
      </font>
    </dxf>
    <dxf>
      <font>
        <color theme="4" tint="0.79998168889431442"/>
      </font>
    </dxf>
    <dxf>
      <font>
        <strike val="0"/>
        <color rgb="FFFF0000"/>
      </font>
    </dxf>
    <dxf>
      <font>
        <strike val="0"/>
        <color rgb="FFFF0000"/>
      </font>
    </dxf>
    <dxf>
      <font>
        <strike val="0"/>
        <color rgb="FFFF0000"/>
      </font>
    </dxf>
    <dxf>
      <font>
        <color theme="0"/>
      </font>
    </dxf>
    <dxf>
      <font>
        <color theme="4" tint="0.79998168889431442"/>
      </font>
    </dxf>
    <dxf>
      <font>
        <strike val="0"/>
        <color rgb="FFFF0000"/>
      </font>
    </dxf>
    <dxf>
      <font>
        <color theme="4" tint="0.79998168889431442"/>
      </font>
    </dxf>
    <dxf>
      <font>
        <color theme="0"/>
      </font>
    </dxf>
    <dxf>
      <font>
        <color theme="0"/>
      </font>
    </dxf>
    <dxf>
      <font>
        <color theme="0"/>
      </font>
    </dxf>
    <dxf>
      <font>
        <color theme="0"/>
      </font>
    </dxf>
    <dxf>
      <font>
        <color theme="0"/>
      </font>
    </dxf>
    <dxf>
      <font>
        <color theme="0"/>
      </font>
    </dxf>
    <dxf>
      <font>
        <color theme="4" tint="0.79998168889431442"/>
      </font>
    </dxf>
    <dxf>
      <font>
        <color theme="4" tint="0.79998168889431442"/>
      </font>
    </dxf>
    <dxf>
      <font>
        <color theme="4" tint="0.79998168889431442"/>
      </font>
    </dxf>
    <dxf>
      <font>
        <color theme="4" tint="0.79998168889431442"/>
      </font>
    </dxf>
    <dxf>
      <font>
        <strike val="0"/>
        <color rgb="FFFF0000"/>
      </font>
    </dxf>
    <dxf>
      <font>
        <color theme="4" tint="0.79998168889431442"/>
      </font>
    </dxf>
    <dxf>
      <font>
        <strike val="0"/>
        <color rgb="FFFF0000"/>
      </font>
    </dxf>
    <dxf>
      <font>
        <color theme="0"/>
      </font>
    </dxf>
    <dxf>
      <font>
        <color theme="4" tint="0.79998168889431442"/>
      </font>
    </dxf>
    <dxf>
      <font>
        <color theme="0"/>
      </font>
    </dxf>
    <dxf>
      <font>
        <color theme="4" tint="0.79998168889431442"/>
      </font>
    </dxf>
    <dxf>
      <font>
        <strike val="0"/>
        <color rgb="FFFF0000"/>
      </font>
    </dxf>
    <dxf>
      <font>
        <color theme="4" tint="0.79998168889431442"/>
      </font>
    </dxf>
    <dxf>
      <font>
        <color theme="0"/>
      </font>
    </dxf>
    <dxf>
      <font>
        <color theme="4" tint="0.79998168889431442"/>
      </font>
    </dxf>
    <dxf>
      <font>
        <color theme="0"/>
      </font>
    </dxf>
    <dxf>
      <font>
        <color theme="0"/>
      </font>
    </dxf>
    <dxf>
      <font>
        <strike val="0"/>
        <color rgb="FFFF0000"/>
      </font>
    </dxf>
    <dxf>
      <font>
        <color theme="0"/>
      </font>
    </dxf>
    <dxf>
      <font>
        <color theme="0"/>
      </font>
    </dxf>
    <dxf>
      <font>
        <strike val="0"/>
        <color rgb="FFFF0000"/>
      </font>
    </dxf>
    <dxf>
      <font>
        <color theme="4" tint="0.79998168889431442"/>
      </font>
    </dxf>
    <dxf>
      <font>
        <color theme="4" tint="0.79998168889431442"/>
      </font>
    </dxf>
    <dxf>
      <font>
        <color theme="0"/>
      </font>
    </dxf>
    <dxf>
      <font>
        <strike val="0"/>
        <color rgb="FFFF0000"/>
      </font>
    </dxf>
  </dxfs>
  <tableStyles count="0" defaultTableStyle="TableStyleMedium2" defaultPivotStyle="PivotStyleLight16"/>
  <colors>
    <mruColors>
      <color rgb="FFFFD1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53974</xdr:colOff>
      <xdr:row>22</xdr:row>
      <xdr:rowOff>301625</xdr:rowOff>
    </xdr:from>
    <xdr:to>
      <xdr:col>2</xdr:col>
      <xdr:colOff>666749</xdr:colOff>
      <xdr:row>25</xdr:row>
      <xdr:rowOff>246968</xdr:rowOff>
    </xdr:to>
    <xdr:grpSp>
      <xdr:nvGrpSpPr>
        <xdr:cNvPr id="2" name="グループ化 3">
          <a:extLst>
            <a:ext uri="{FF2B5EF4-FFF2-40B4-BE49-F238E27FC236}">
              <a16:creationId xmlns:a16="http://schemas.microsoft.com/office/drawing/2014/main" id="{00000000-0008-0000-0200-000002000000}"/>
            </a:ext>
          </a:extLst>
        </xdr:cNvPr>
        <xdr:cNvGrpSpPr>
          <a:grpSpLocks/>
        </xdr:cNvGrpSpPr>
      </xdr:nvGrpSpPr>
      <xdr:grpSpPr bwMode="auto">
        <a:xfrm>
          <a:off x="53974" y="8810625"/>
          <a:ext cx="2549525" cy="961343"/>
          <a:chOff x="965983" y="1538553"/>
          <a:chExt cx="1835181" cy="555809"/>
        </a:xfrm>
      </xdr:grpSpPr>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973826" y="1538553"/>
            <a:ext cx="1803810" cy="506186"/>
          </a:xfrm>
          <a:prstGeom prst="wedgeRectCallout">
            <a:avLst>
              <a:gd name="adj1" fmla="val 62891"/>
              <a:gd name="adj2" fmla="val 1593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65983" y="1661536"/>
            <a:ext cx="1835181" cy="432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400" b="1"/>
              <a:t>【</a:t>
            </a:r>
            <a:r>
              <a:rPr kumimoji="1" lang="ja-JP" altLang="en-US" sz="1400" b="1"/>
              <a:t>休館</a:t>
            </a:r>
            <a:r>
              <a:rPr kumimoji="1" lang="en-US" altLang="ja-JP" sz="1400" b="1"/>
              <a:t>】</a:t>
            </a:r>
            <a:r>
              <a:rPr kumimoji="1" lang="ja-JP" altLang="en-US" sz="1400" b="1"/>
              <a:t>や</a:t>
            </a:r>
            <a:r>
              <a:rPr kumimoji="1" lang="en-US" altLang="ja-JP" sz="1400" b="1"/>
              <a:t>【</a:t>
            </a:r>
            <a:r>
              <a:rPr kumimoji="1" lang="ja-JP" altLang="en-US" sz="1400" b="1"/>
              <a:t>行事</a:t>
            </a:r>
            <a:r>
              <a:rPr kumimoji="1" lang="en-US" altLang="ja-JP" sz="1400" b="1"/>
              <a:t>】</a:t>
            </a:r>
            <a:r>
              <a:rPr kumimoji="1" lang="ja-JP" altLang="en-US" sz="1400" b="1"/>
              <a:t>となっている場合は使用できません</a:t>
            </a:r>
          </a:p>
        </xdr:txBody>
      </xdr:sp>
    </xdr:grpSp>
    <xdr:clientData/>
  </xdr:twoCellAnchor>
  <xdr:twoCellAnchor>
    <xdr:from>
      <xdr:col>9</xdr:col>
      <xdr:colOff>857250</xdr:colOff>
      <xdr:row>9</xdr:row>
      <xdr:rowOff>79375</xdr:rowOff>
    </xdr:from>
    <xdr:to>
      <xdr:col>12</xdr:col>
      <xdr:colOff>800100</xdr:colOff>
      <xdr:row>10</xdr:row>
      <xdr:rowOff>476252</xdr:rowOff>
    </xdr:to>
    <xdr:grpSp>
      <xdr:nvGrpSpPr>
        <xdr:cNvPr id="8" name="グループ化 3">
          <a:extLst>
            <a:ext uri="{FF2B5EF4-FFF2-40B4-BE49-F238E27FC236}">
              <a16:creationId xmlns:a16="http://schemas.microsoft.com/office/drawing/2014/main" id="{00000000-0008-0000-0200-000008000000}"/>
            </a:ext>
          </a:extLst>
        </xdr:cNvPr>
        <xdr:cNvGrpSpPr>
          <a:grpSpLocks/>
        </xdr:cNvGrpSpPr>
      </xdr:nvGrpSpPr>
      <xdr:grpSpPr bwMode="auto">
        <a:xfrm>
          <a:off x="9255125" y="3444875"/>
          <a:ext cx="2847975" cy="714377"/>
          <a:chOff x="965983" y="1538553"/>
          <a:chExt cx="1835181" cy="537223"/>
        </a:xfrm>
      </xdr:grpSpPr>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973826" y="1538553"/>
            <a:ext cx="1803810" cy="506186"/>
          </a:xfrm>
          <a:prstGeom prst="wedgeRectCallout">
            <a:avLst>
              <a:gd name="adj1" fmla="val 62891"/>
              <a:gd name="adj2" fmla="val 15932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965983" y="1589907"/>
            <a:ext cx="1835181" cy="485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400" b="1"/>
              <a:t>定例の曜日以外に振替を希望する場合は公民館に確認してください</a:t>
            </a:r>
          </a:p>
        </xdr:txBody>
      </xdr:sp>
    </xdr:grpSp>
    <xdr:clientData/>
  </xdr:twoCellAnchor>
  <xdr:twoCellAnchor>
    <xdr:from>
      <xdr:col>18</xdr:col>
      <xdr:colOff>222250</xdr:colOff>
      <xdr:row>4</xdr:row>
      <xdr:rowOff>95251</xdr:rowOff>
    </xdr:from>
    <xdr:to>
      <xdr:col>21</xdr:col>
      <xdr:colOff>196850</xdr:colOff>
      <xdr:row>5</xdr:row>
      <xdr:rowOff>254002</xdr:rowOff>
    </xdr:to>
    <xdr:grpSp>
      <xdr:nvGrpSpPr>
        <xdr:cNvPr id="14" name="グループ化 3">
          <a:extLst>
            <a:ext uri="{FF2B5EF4-FFF2-40B4-BE49-F238E27FC236}">
              <a16:creationId xmlns:a16="http://schemas.microsoft.com/office/drawing/2014/main" id="{00000000-0008-0000-0200-00000E000000}"/>
            </a:ext>
          </a:extLst>
        </xdr:cNvPr>
        <xdr:cNvGrpSpPr>
          <a:grpSpLocks/>
        </xdr:cNvGrpSpPr>
      </xdr:nvGrpSpPr>
      <xdr:grpSpPr bwMode="auto">
        <a:xfrm>
          <a:off x="17018000" y="1698626"/>
          <a:ext cx="2879725" cy="714376"/>
          <a:chOff x="965983" y="1538553"/>
          <a:chExt cx="1835181" cy="537222"/>
        </a:xfrm>
      </xdr:grpSpPr>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973826" y="1538553"/>
            <a:ext cx="1803810" cy="506186"/>
          </a:xfrm>
          <a:prstGeom prst="wedgeRectCallout">
            <a:avLst>
              <a:gd name="adj1" fmla="val 52746"/>
              <a:gd name="adj2" fmla="val 909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965983" y="1589906"/>
            <a:ext cx="1835181" cy="485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400" b="1"/>
              <a:t>各月ごとに○の数を</a:t>
            </a:r>
          </a:p>
          <a:p>
            <a:pPr>
              <a:lnSpc>
                <a:spcPts val="1300"/>
              </a:lnSpc>
            </a:pPr>
            <a:r>
              <a:rPr kumimoji="1" lang="ja-JP" altLang="en-US" sz="1400" b="1"/>
              <a:t>記入してください</a:t>
            </a:r>
          </a:p>
        </xdr:txBody>
      </xdr:sp>
    </xdr:grpSp>
    <xdr:clientData/>
  </xdr:twoCellAnchor>
  <xdr:twoCellAnchor>
    <xdr:from>
      <xdr:col>9</xdr:col>
      <xdr:colOff>95251</xdr:colOff>
      <xdr:row>67</xdr:row>
      <xdr:rowOff>47625</xdr:rowOff>
    </xdr:from>
    <xdr:to>
      <xdr:col>12</xdr:col>
      <xdr:colOff>276226</xdr:colOff>
      <xdr:row>68</xdr:row>
      <xdr:rowOff>63501</xdr:rowOff>
    </xdr:to>
    <xdr:grpSp>
      <xdr:nvGrpSpPr>
        <xdr:cNvPr id="18" name="グループ化 3">
          <a:extLst>
            <a:ext uri="{FF2B5EF4-FFF2-40B4-BE49-F238E27FC236}">
              <a16:creationId xmlns:a16="http://schemas.microsoft.com/office/drawing/2014/main" id="{00000000-0008-0000-0200-000012000000}"/>
            </a:ext>
          </a:extLst>
        </xdr:cNvPr>
        <xdr:cNvGrpSpPr>
          <a:grpSpLocks/>
        </xdr:cNvGrpSpPr>
      </xdr:nvGrpSpPr>
      <xdr:grpSpPr bwMode="auto">
        <a:xfrm>
          <a:off x="8493126" y="26098500"/>
          <a:ext cx="3086100" cy="523876"/>
          <a:chOff x="965983" y="1538553"/>
          <a:chExt cx="1835181" cy="537222"/>
        </a:xfrm>
      </xdr:grpSpPr>
      <xdr:sp macro="" textlink="">
        <xdr:nvSpPr>
          <xdr:cNvPr id="19" name="四角形吹き出し 18">
            <a:extLst>
              <a:ext uri="{FF2B5EF4-FFF2-40B4-BE49-F238E27FC236}">
                <a16:creationId xmlns:a16="http://schemas.microsoft.com/office/drawing/2014/main" id="{00000000-0008-0000-0200-000013000000}"/>
              </a:ext>
            </a:extLst>
          </xdr:cNvPr>
          <xdr:cNvSpPr/>
        </xdr:nvSpPr>
        <xdr:spPr>
          <a:xfrm>
            <a:off x="973826" y="1538553"/>
            <a:ext cx="1803810" cy="506186"/>
          </a:xfrm>
          <a:prstGeom prst="wedgeRectCallout">
            <a:avLst>
              <a:gd name="adj1" fmla="val 52746"/>
              <a:gd name="adj2" fmla="val 909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965983" y="1589906"/>
            <a:ext cx="1835181" cy="485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400" b="1"/>
              <a:t>○の数の合計を記入してください</a:t>
            </a:r>
          </a:p>
        </xdr:txBody>
      </xdr:sp>
    </xdr:grpSp>
    <xdr:clientData/>
  </xdr:twoCellAnchor>
  <xdr:twoCellAnchor>
    <xdr:from>
      <xdr:col>16</xdr:col>
      <xdr:colOff>904875</xdr:colOff>
      <xdr:row>66</xdr:row>
      <xdr:rowOff>238125</xdr:rowOff>
    </xdr:from>
    <xdr:to>
      <xdr:col>19</xdr:col>
      <xdr:colOff>800100</xdr:colOff>
      <xdr:row>68</xdr:row>
      <xdr:rowOff>158751</xdr:rowOff>
    </xdr:to>
    <xdr:grpSp>
      <xdr:nvGrpSpPr>
        <xdr:cNvPr id="21" name="グループ化 3">
          <a:extLst>
            <a:ext uri="{FF2B5EF4-FFF2-40B4-BE49-F238E27FC236}">
              <a16:creationId xmlns:a16="http://schemas.microsoft.com/office/drawing/2014/main" id="{00000000-0008-0000-0200-000015000000}"/>
            </a:ext>
          </a:extLst>
        </xdr:cNvPr>
        <xdr:cNvGrpSpPr>
          <a:grpSpLocks/>
        </xdr:cNvGrpSpPr>
      </xdr:nvGrpSpPr>
      <xdr:grpSpPr bwMode="auto">
        <a:xfrm>
          <a:off x="15763875" y="25971500"/>
          <a:ext cx="2800350" cy="746126"/>
          <a:chOff x="965983" y="1538553"/>
          <a:chExt cx="1835181" cy="537222"/>
        </a:xfrm>
      </xdr:grpSpPr>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973826" y="1538553"/>
            <a:ext cx="1803810" cy="506186"/>
          </a:xfrm>
          <a:prstGeom prst="wedgeRectCallout">
            <a:avLst>
              <a:gd name="adj1" fmla="val 52746"/>
              <a:gd name="adj2" fmla="val 9093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965983" y="1589906"/>
            <a:ext cx="1835181" cy="485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400" b="1"/>
              <a:t>標準月（青い枠の月）の丸の数を記入してください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F32F-B049-4B09-B5F9-99F297BC2206}">
  <sheetPr>
    <pageSetUpPr fitToPage="1"/>
  </sheetPr>
  <dimension ref="A1:AA72"/>
  <sheetViews>
    <sheetView tabSelected="1" view="pageBreakPreview" zoomScale="55" zoomScaleNormal="100" zoomScaleSheetLayoutView="55" workbookViewId="0">
      <selection activeCell="A67" sqref="A67"/>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63" t="s">
        <v>9</v>
      </c>
      <c r="B1" s="64"/>
      <c r="C1" s="64"/>
      <c r="D1" s="64"/>
      <c r="E1" s="64"/>
      <c r="F1" s="64"/>
      <c r="G1" s="64"/>
      <c r="H1" s="64"/>
      <c r="I1" s="64"/>
      <c r="J1" s="64"/>
      <c r="K1" s="64"/>
      <c r="L1" s="64"/>
      <c r="M1" s="64"/>
      <c r="N1" s="64"/>
      <c r="O1" s="64"/>
      <c r="P1" s="64"/>
      <c r="Q1" s="64"/>
      <c r="R1" s="64"/>
      <c r="S1" s="64"/>
      <c r="T1" s="64"/>
      <c r="U1" s="64"/>
      <c r="V1" s="64"/>
      <c r="W1" s="64"/>
    </row>
    <row r="2" spans="1:27" ht="22.5" customHeight="1" x14ac:dyDescent="0.15">
      <c r="A2" s="43"/>
      <c r="B2" s="43"/>
      <c r="C2" s="43"/>
      <c r="D2" s="43"/>
      <c r="E2" s="43"/>
      <c r="F2" s="43"/>
      <c r="G2" s="43"/>
      <c r="H2" s="43"/>
      <c r="I2" s="43"/>
      <c r="J2" s="43"/>
      <c r="K2" s="43"/>
      <c r="L2" s="43"/>
      <c r="M2" s="43"/>
      <c r="N2" s="43"/>
      <c r="O2" s="43"/>
      <c r="P2" s="43"/>
      <c r="Q2" s="43"/>
      <c r="R2" s="43"/>
      <c r="S2" s="43"/>
      <c r="T2" s="43"/>
      <c r="U2" s="43"/>
      <c r="V2" s="43"/>
      <c r="W2" s="43"/>
    </row>
    <row r="3" spans="1:27" ht="41.25" customHeight="1" x14ac:dyDescent="0.15">
      <c r="A3" s="43"/>
      <c r="B3" s="43"/>
      <c r="C3" s="43"/>
      <c r="D3" s="43"/>
      <c r="E3" s="44" t="s">
        <v>10</v>
      </c>
      <c r="F3" s="44"/>
      <c r="G3" s="65" t="s">
        <v>47</v>
      </c>
      <c r="H3" s="65"/>
      <c r="I3" s="65"/>
      <c r="J3" s="65"/>
      <c r="K3" s="43"/>
      <c r="L3" s="43"/>
      <c r="M3" s="66" t="s">
        <v>44</v>
      </c>
      <c r="N3" s="66"/>
      <c r="O3" s="66"/>
      <c r="P3" s="66"/>
      <c r="Q3" s="66"/>
      <c r="R3" s="66"/>
      <c r="S3" s="66"/>
      <c r="T3" s="66"/>
      <c r="U3" s="66"/>
      <c r="V3" s="66"/>
      <c r="W3" s="66"/>
      <c r="Z3" s="16" t="s">
        <v>34</v>
      </c>
    </row>
    <row r="4" spans="1:27" ht="21" customHeight="1" x14ac:dyDescent="0.15">
      <c r="A4" s="43"/>
      <c r="B4" s="43"/>
      <c r="C4" s="43"/>
      <c r="D4" s="43"/>
      <c r="E4" s="43"/>
      <c r="F4" s="43"/>
      <c r="G4" s="43"/>
      <c r="H4" s="43"/>
      <c r="I4" s="43"/>
      <c r="J4" s="45"/>
      <c r="K4" s="45"/>
      <c r="L4" s="45"/>
      <c r="M4" s="45"/>
      <c r="N4" s="45"/>
      <c r="O4" s="45"/>
      <c r="P4" s="43"/>
      <c r="Q4" s="43"/>
      <c r="R4" s="45"/>
      <c r="S4" s="45"/>
      <c r="T4" s="45"/>
      <c r="U4" s="45"/>
      <c r="V4" s="45"/>
      <c r="W4" s="45"/>
      <c r="Z4" s="20" t="s">
        <v>32</v>
      </c>
      <c r="AA4" s="21" t="s">
        <v>32</v>
      </c>
    </row>
    <row r="5" spans="1:27" ht="43.5" customHeight="1" x14ac:dyDescent="0.15">
      <c r="A5" s="43"/>
      <c r="B5" s="67" t="s">
        <v>40</v>
      </c>
      <c r="C5" s="67"/>
      <c r="D5" s="67"/>
      <c r="E5" s="67"/>
      <c r="F5" s="67"/>
      <c r="G5" s="67"/>
      <c r="H5" s="67"/>
      <c r="I5" s="67"/>
      <c r="J5" s="67"/>
      <c r="K5" s="67"/>
      <c r="L5" s="67"/>
      <c r="M5" s="67"/>
      <c r="N5" s="67"/>
      <c r="O5" s="67"/>
      <c r="P5" s="67"/>
      <c r="Q5" s="67"/>
      <c r="R5" s="67"/>
      <c r="S5" s="67"/>
      <c r="T5" s="67"/>
      <c r="U5" s="67"/>
      <c r="V5" s="67"/>
      <c r="W5" s="43"/>
      <c r="Z5" s="14" t="s">
        <v>13</v>
      </c>
      <c r="AA5" s="49" t="s">
        <v>31</v>
      </c>
    </row>
    <row r="6" spans="1:27" ht="24.95" customHeight="1" x14ac:dyDescent="0.15">
      <c r="A6" s="64">
        <v>2026</v>
      </c>
      <c r="B6" s="64"/>
      <c r="C6" s="43" t="s">
        <v>1</v>
      </c>
      <c r="D6" s="43"/>
      <c r="E6" s="43"/>
      <c r="F6" s="43"/>
      <c r="G6" s="43"/>
      <c r="H6" s="43"/>
      <c r="I6" s="43"/>
      <c r="J6" s="43"/>
      <c r="K6" s="43"/>
      <c r="L6" s="43"/>
      <c r="M6" s="43"/>
      <c r="N6" s="43"/>
      <c r="O6" s="43"/>
      <c r="P6" s="43"/>
      <c r="Q6" s="43"/>
      <c r="R6" s="43"/>
      <c r="S6" s="43"/>
      <c r="T6" s="43"/>
      <c r="U6" s="43"/>
      <c r="V6" s="43"/>
      <c r="W6" s="43"/>
    </row>
    <row r="7" spans="1:27" ht="15" customHeight="1" x14ac:dyDescent="0.15">
      <c r="A7" s="43"/>
      <c r="B7" s="43"/>
      <c r="C7" s="43"/>
      <c r="D7" s="43"/>
      <c r="E7" s="43"/>
      <c r="F7" s="43"/>
      <c r="G7" s="43"/>
      <c r="H7" s="43"/>
      <c r="I7" s="43"/>
      <c r="J7" s="43"/>
      <c r="K7" s="43"/>
      <c r="L7" s="43"/>
      <c r="M7" s="43"/>
      <c r="N7" s="43"/>
      <c r="O7" s="43"/>
      <c r="P7" s="43"/>
      <c r="Q7" s="43"/>
      <c r="R7" s="43"/>
      <c r="S7" s="43"/>
      <c r="T7" s="43"/>
      <c r="U7" s="43"/>
      <c r="V7" s="43"/>
      <c r="W7" s="43"/>
    </row>
    <row r="8" spans="1:27" ht="30" customHeight="1" x14ac:dyDescent="0.15">
      <c r="A8" s="46">
        <v>4</v>
      </c>
      <c r="B8" s="45" t="s">
        <v>8</v>
      </c>
      <c r="C8" s="43"/>
      <c r="D8" s="43"/>
      <c r="E8" s="47" t="s">
        <v>39</v>
      </c>
      <c r="F8" s="43" t="str">
        <f>IF(COUNTIF(A10:G21,"○")&gt;0,COUNTIF(A10:G21,"○"),"　　")</f>
        <v>　　</v>
      </c>
      <c r="G8" s="43" t="s">
        <v>36</v>
      </c>
      <c r="H8" s="43"/>
      <c r="I8" s="46">
        <f>A8+1</f>
        <v>5</v>
      </c>
      <c r="J8" s="45" t="s">
        <v>8</v>
      </c>
      <c r="K8" s="43"/>
      <c r="L8" s="43"/>
      <c r="M8" s="47" t="s">
        <v>39</v>
      </c>
      <c r="N8" s="43" t="str">
        <f>IF(COUNTIF(I10:O21,"○")&gt;0,COUNTIF(I10:O21,"○"),"　　")</f>
        <v>　　</v>
      </c>
      <c r="O8" s="43" t="s">
        <v>36</v>
      </c>
      <c r="P8" s="43"/>
      <c r="Q8" s="46">
        <f>I8+1</f>
        <v>6</v>
      </c>
      <c r="R8" s="45" t="s">
        <v>8</v>
      </c>
      <c r="S8" s="26" t="s">
        <v>37</v>
      </c>
      <c r="T8" s="43"/>
      <c r="U8" s="47" t="s">
        <v>39</v>
      </c>
      <c r="V8" s="43" t="str">
        <f>IF(COUNTIF(Q10:W21,"○")&gt;0,COUNTIF(Q10:W21,"○"),"　　")</f>
        <v>　　</v>
      </c>
      <c r="W8" s="43"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46110</v>
      </c>
      <c r="B10" s="7">
        <f>A10+1</f>
        <v>46111</v>
      </c>
      <c r="C10" s="7">
        <f t="shared" ref="C10:G10" si="0">B10+1</f>
        <v>46112</v>
      </c>
      <c r="D10" s="7">
        <f t="shared" si="0"/>
        <v>46113</v>
      </c>
      <c r="E10" s="7">
        <f t="shared" si="0"/>
        <v>46114</v>
      </c>
      <c r="F10" s="7">
        <f t="shared" si="0"/>
        <v>46115</v>
      </c>
      <c r="G10" s="7">
        <f t="shared" si="0"/>
        <v>46116</v>
      </c>
      <c r="I10" s="6">
        <f>N20-(O20-1)</f>
        <v>46138</v>
      </c>
      <c r="J10" s="7">
        <f>I10+1</f>
        <v>46139</v>
      </c>
      <c r="K10" s="7">
        <f t="shared" ref="K10:O10" si="1">J10+1</f>
        <v>46140</v>
      </c>
      <c r="L10" s="7">
        <f t="shared" si="1"/>
        <v>46141</v>
      </c>
      <c r="M10" s="7">
        <f t="shared" si="1"/>
        <v>46142</v>
      </c>
      <c r="N10" s="7">
        <f t="shared" si="1"/>
        <v>46143</v>
      </c>
      <c r="O10" s="7">
        <f t="shared" si="1"/>
        <v>46144</v>
      </c>
      <c r="Q10" s="29">
        <f>V20-(W20-1)</f>
        <v>46173</v>
      </c>
      <c r="R10" s="30">
        <f>Q10+1</f>
        <v>46174</v>
      </c>
      <c r="S10" s="30">
        <f t="shared" ref="S10:W10" si="2">R10+1</f>
        <v>46175</v>
      </c>
      <c r="T10" s="30">
        <f t="shared" si="2"/>
        <v>46176</v>
      </c>
      <c r="U10" s="30">
        <f t="shared" si="2"/>
        <v>46177</v>
      </c>
      <c r="V10" s="30">
        <f t="shared" si="2"/>
        <v>46178</v>
      </c>
      <c r="W10" s="30">
        <f t="shared" si="2"/>
        <v>46179</v>
      </c>
      <c r="Z10" s="19"/>
      <c r="AA10" s="19"/>
    </row>
    <row r="11" spans="1:27" ht="39.950000000000003" customHeight="1" x14ac:dyDescent="0.15">
      <c r="A11" s="2"/>
      <c r="B11" s="3"/>
      <c r="D11" s="3"/>
      <c r="E11" s="3"/>
      <c r="F11" s="3"/>
      <c r="G11" s="3"/>
      <c r="I11" s="3"/>
      <c r="J11" s="3"/>
      <c r="K11" s="10"/>
      <c r="L11" s="10"/>
      <c r="M11" s="10"/>
      <c r="N11" s="10"/>
      <c r="O11" s="10"/>
      <c r="Q11" s="28"/>
      <c r="R11" s="28"/>
      <c r="S11" s="50" t="s">
        <v>13</v>
      </c>
      <c r="T11" s="28"/>
      <c r="U11" s="28"/>
      <c r="V11" s="28"/>
      <c r="W11" s="28"/>
      <c r="Z11" s="5"/>
      <c r="AA11" s="5"/>
    </row>
    <row r="12" spans="1:27" s="8" customFormat="1" ht="24.95" customHeight="1" x14ac:dyDescent="0.15">
      <c r="A12" s="6">
        <f>G10+1</f>
        <v>46117</v>
      </c>
      <c r="B12" s="7">
        <f>A12+1</f>
        <v>46118</v>
      </c>
      <c r="C12" s="7">
        <f t="shared" ref="C12:G12" si="3">B12+1</f>
        <v>46119</v>
      </c>
      <c r="D12" s="7">
        <f t="shared" si="3"/>
        <v>46120</v>
      </c>
      <c r="E12" s="7">
        <f t="shared" si="3"/>
        <v>46121</v>
      </c>
      <c r="F12" s="7">
        <f t="shared" si="3"/>
        <v>46122</v>
      </c>
      <c r="G12" s="7">
        <f t="shared" si="3"/>
        <v>46123</v>
      </c>
      <c r="I12" s="6">
        <f>O10+1</f>
        <v>46145</v>
      </c>
      <c r="J12" s="7">
        <f>I12+1</f>
        <v>46146</v>
      </c>
      <c r="K12" s="7">
        <f t="shared" ref="K12:O12" si="4">J12+1</f>
        <v>46147</v>
      </c>
      <c r="L12" s="7">
        <f t="shared" si="4"/>
        <v>46148</v>
      </c>
      <c r="M12" s="7">
        <f t="shared" si="4"/>
        <v>46149</v>
      </c>
      <c r="N12" s="7">
        <f t="shared" si="4"/>
        <v>46150</v>
      </c>
      <c r="O12" s="7">
        <f t="shared" si="4"/>
        <v>46151</v>
      </c>
      <c r="Q12" s="29">
        <f>W10+1</f>
        <v>46180</v>
      </c>
      <c r="R12" s="30">
        <f>Q12+1</f>
        <v>46181</v>
      </c>
      <c r="S12" s="30">
        <f t="shared" ref="S12:W12" si="5">R12+1</f>
        <v>46182</v>
      </c>
      <c r="T12" s="30">
        <f t="shared" si="5"/>
        <v>46183</v>
      </c>
      <c r="U12" s="30">
        <f t="shared" si="5"/>
        <v>46184</v>
      </c>
      <c r="V12" s="30">
        <f t="shared" si="5"/>
        <v>46185</v>
      </c>
      <c r="W12" s="30">
        <f t="shared" si="5"/>
        <v>46186</v>
      </c>
      <c r="Z12" s="19"/>
      <c r="AA12" s="19"/>
    </row>
    <row r="13" spans="1:27" ht="39.950000000000003" customHeight="1" x14ac:dyDescent="0.15">
      <c r="A13" s="50" t="s">
        <v>13</v>
      </c>
      <c r="B13" s="10"/>
      <c r="C13" s="10"/>
      <c r="D13" s="3"/>
      <c r="E13" s="10"/>
      <c r="F13" s="10"/>
      <c r="G13" s="10"/>
      <c r="I13" s="50" t="s">
        <v>13</v>
      </c>
      <c r="J13" s="50" t="s">
        <v>13</v>
      </c>
      <c r="K13" s="50" t="s">
        <v>13</v>
      </c>
      <c r="L13" s="50" t="s">
        <v>13</v>
      </c>
      <c r="M13" s="10"/>
      <c r="N13" s="3"/>
      <c r="O13" s="10"/>
      <c r="Q13" s="59" t="s">
        <v>54</v>
      </c>
      <c r="R13" s="31"/>
      <c r="S13" s="50" t="s">
        <v>13</v>
      </c>
      <c r="T13" s="28"/>
      <c r="U13" s="31"/>
      <c r="V13" s="51"/>
      <c r="W13" s="51"/>
      <c r="Z13" s="5"/>
      <c r="AA13" s="5"/>
    </row>
    <row r="14" spans="1:27" s="8" customFormat="1" ht="24.95" customHeight="1" x14ac:dyDescent="0.15">
      <c r="A14" s="6">
        <f t="shared" ref="A14" si="6">G12+1</f>
        <v>46124</v>
      </c>
      <c r="B14" s="7">
        <f t="shared" ref="B14:G14" si="7">A14+1</f>
        <v>46125</v>
      </c>
      <c r="C14" s="7">
        <f t="shared" si="7"/>
        <v>46126</v>
      </c>
      <c r="D14" s="7">
        <f t="shared" si="7"/>
        <v>46127</v>
      </c>
      <c r="E14" s="7">
        <f t="shared" si="7"/>
        <v>46128</v>
      </c>
      <c r="F14" s="7">
        <f t="shared" si="7"/>
        <v>46129</v>
      </c>
      <c r="G14" s="7">
        <f t="shared" si="7"/>
        <v>46130</v>
      </c>
      <c r="I14" s="6">
        <f t="shared" ref="I14" si="8">O12+1</f>
        <v>46152</v>
      </c>
      <c r="J14" s="7">
        <f t="shared" ref="J14:O14" si="9">I14+1</f>
        <v>46153</v>
      </c>
      <c r="K14" s="7">
        <f t="shared" si="9"/>
        <v>46154</v>
      </c>
      <c r="L14" s="7">
        <f t="shared" si="9"/>
        <v>46155</v>
      </c>
      <c r="M14" s="7">
        <f t="shared" si="9"/>
        <v>46156</v>
      </c>
      <c r="N14" s="7">
        <f t="shared" si="9"/>
        <v>46157</v>
      </c>
      <c r="O14" s="7">
        <f t="shared" si="9"/>
        <v>46158</v>
      </c>
      <c r="Q14" s="29">
        <f t="shared" ref="Q14" si="10">W12+1</f>
        <v>46187</v>
      </c>
      <c r="R14" s="30">
        <f t="shared" ref="R14:W14" si="11">Q14+1</f>
        <v>46188</v>
      </c>
      <c r="S14" s="30">
        <f t="shared" si="11"/>
        <v>46189</v>
      </c>
      <c r="T14" s="30">
        <f t="shared" si="11"/>
        <v>46190</v>
      </c>
      <c r="U14" s="30">
        <f t="shared" si="11"/>
        <v>46191</v>
      </c>
      <c r="V14" s="30">
        <f t="shared" si="11"/>
        <v>46192</v>
      </c>
      <c r="W14" s="30">
        <f t="shared" si="11"/>
        <v>46193</v>
      </c>
      <c r="Z14" s="19"/>
      <c r="AA14" s="19"/>
    </row>
    <row r="15" spans="1:27" ht="39.950000000000003" customHeight="1" x14ac:dyDescent="0.15">
      <c r="A15" s="9"/>
      <c r="B15" s="9"/>
      <c r="C15" s="50" t="s">
        <v>13</v>
      </c>
      <c r="D15" s="3"/>
      <c r="E15" s="10"/>
      <c r="F15" s="10"/>
      <c r="G15" s="10"/>
      <c r="I15" s="10"/>
      <c r="J15" s="10"/>
      <c r="K15" s="50" t="s">
        <v>13</v>
      </c>
      <c r="L15" s="3"/>
      <c r="M15" s="10"/>
      <c r="N15" s="10"/>
      <c r="O15" s="10"/>
      <c r="Q15" s="32"/>
      <c r="R15" s="32"/>
      <c r="S15" s="50" t="s">
        <v>13</v>
      </c>
      <c r="T15" s="58" t="s">
        <v>48</v>
      </c>
      <c r="U15" s="58" t="s">
        <v>48</v>
      </c>
      <c r="V15" s="58" t="s">
        <v>48</v>
      </c>
      <c r="W15" s="58" t="s">
        <v>48</v>
      </c>
      <c r="Z15" s="5"/>
      <c r="AA15" s="5"/>
    </row>
    <row r="16" spans="1:27" s="8" customFormat="1" ht="24.95" customHeight="1" x14ac:dyDescent="0.15">
      <c r="A16" s="6">
        <f t="shared" ref="A16" si="12">G14+1</f>
        <v>46131</v>
      </c>
      <c r="B16" s="7">
        <f t="shared" ref="B16:G16" si="13">A16+1</f>
        <v>46132</v>
      </c>
      <c r="C16" s="7">
        <f t="shared" si="13"/>
        <v>46133</v>
      </c>
      <c r="D16" s="7">
        <f t="shared" si="13"/>
        <v>46134</v>
      </c>
      <c r="E16" s="7">
        <f t="shared" si="13"/>
        <v>46135</v>
      </c>
      <c r="F16" s="7">
        <f t="shared" si="13"/>
        <v>46136</v>
      </c>
      <c r="G16" s="7">
        <f t="shared" si="13"/>
        <v>46137</v>
      </c>
      <c r="I16" s="6">
        <f t="shared" ref="I16" si="14">O14+1</f>
        <v>46159</v>
      </c>
      <c r="J16" s="7">
        <f t="shared" ref="J16:O16" si="15">I16+1</f>
        <v>46160</v>
      </c>
      <c r="K16" s="7">
        <f t="shared" si="15"/>
        <v>46161</v>
      </c>
      <c r="L16" s="7">
        <f t="shared" si="15"/>
        <v>46162</v>
      </c>
      <c r="M16" s="7">
        <f t="shared" si="15"/>
        <v>46163</v>
      </c>
      <c r="N16" s="7">
        <f t="shared" si="15"/>
        <v>46164</v>
      </c>
      <c r="O16" s="7">
        <f t="shared" si="15"/>
        <v>46165</v>
      </c>
      <c r="Q16" s="29">
        <f t="shared" ref="Q16" si="16">W14+1</f>
        <v>46194</v>
      </c>
      <c r="R16" s="30">
        <f t="shared" ref="R16:W16" si="17">Q16+1</f>
        <v>46195</v>
      </c>
      <c r="S16" s="30">
        <f t="shared" si="17"/>
        <v>46196</v>
      </c>
      <c r="T16" s="30">
        <f t="shared" si="17"/>
        <v>46197</v>
      </c>
      <c r="U16" s="30">
        <f>T16+1</f>
        <v>46198</v>
      </c>
      <c r="V16" s="30">
        <f t="shared" si="17"/>
        <v>46199</v>
      </c>
      <c r="W16" s="30">
        <f t="shared" si="17"/>
        <v>46200</v>
      </c>
      <c r="Z16" s="19"/>
      <c r="AA16" s="19"/>
    </row>
    <row r="17" spans="1:27" ht="39.950000000000003" customHeight="1" x14ac:dyDescent="0.15">
      <c r="A17" s="50" t="s">
        <v>13</v>
      </c>
      <c r="B17" s="10"/>
      <c r="C17" s="10"/>
      <c r="D17" s="3"/>
      <c r="E17" s="10"/>
      <c r="F17" s="10"/>
      <c r="G17" s="10"/>
      <c r="I17" s="50" t="s">
        <v>13</v>
      </c>
      <c r="J17" s="38"/>
      <c r="K17" s="38"/>
      <c r="L17" s="3"/>
      <c r="M17" s="10"/>
      <c r="N17" s="10"/>
      <c r="O17" s="10"/>
      <c r="Q17" s="50" t="s">
        <v>13</v>
      </c>
      <c r="R17" s="31"/>
      <c r="S17" s="31"/>
      <c r="T17" s="58" t="s">
        <v>48</v>
      </c>
      <c r="U17" s="58" t="s">
        <v>48</v>
      </c>
      <c r="V17" s="58" t="s">
        <v>48</v>
      </c>
      <c r="W17" s="58" t="s">
        <v>48</v>
      </c>
      <c r="Z17" s="5"/>
      <c r="AA17" s="5"/>
    </row>
    <row r="18" spans="1:27" s="8" customFormat="1" ht="24.95" customHeight="1" x14ac:dyDescent="0.15">
      <c r="A18" s="6">
        <f t="shared" ref="A18" si="18">G16+1</f>
        <v>46138</v>
      </c>
      <c r="B18" s="7">
        <f t="shared" ref="B18:G18" si="19">A18+1</f>
        <v>46139</v>
      </c>
      <c r="C18" s="7">
        <f t="shared" si="19"/>
        <v>46140</v>
      </c>
      <c r="D18" s="6">
        <f t="shared" si="19"/>
        <v>46141</v>
      </c>
      <c r="E18" s="7">
        <f t="shared" si="19"/>
        <v>46142</v>
      </c>
      <c r="F18" s="7">
        <f t="shared" si="19"/>
        <v>46143</v>
      </c>
      <c r="G18" s="7">
        <f t="shared" si="19"/>
        <v>46144</v>
      </c>
      <c r="I18" s="6">
        <f t="shared" ref="I18" si="20">O16+1</f>
        <v>46166</v>
      </c>
      <c r="J18" s="7">
        <f t="shared" ref="J18:O18" si="21">I18+1</f>
        <v>46167</v>
      </c>
      <c r="K18" s="7">
        <f t="shared" si="21"/>
        <v>46168</v>
      </c>
      <c r="L18" s="7">
        <f t="shared" si="21"/>
        <v>46169</v>
      </c>
      <c r="M18" s="7">
        <f t="shared" si="21"/>
        <v>46170</v>
      </c>
      <c r="N18" s="7">
        <f t="shared" si="21"/>
        <v>46171</v>
      </c>
      <c r="O18" s="7">
        <f t="shared" si="21"/>
        <v>46172</v>
      </c>
      <c r="Q18" s="29">
        <f t="shared" ref="Q18" si="22">W16+1</f>
        <v>46201</v>
      </c>
      <c r="R18" s="30">
        <f t="shared" ref="R18:W18" si="23">Q18+1</f>
        <v>46202</v>
      </c>
      <c r="S18" s="30">
        <f t="shared" si="23"/>
        <v>46203</v>
      </c>
      <c r="T18" s="30">
        <f t="shared" si="23"/>
        <v>46204</v>
      </c>
      <c r="U18" s="30">
        <f t="shared" si="23"/>
        <v>46205</v>
      </c>
      <c r="V18" s="30">
        <f t="shared" si="23"/>
        <v>46206</v>
      </c>
      <c r="W18" s="30">
        <f t="shared" si="23"/>
        <v>46207</v>
      </c>
      <c r="Z18" s="19"/>
      <c r="AA18" s="19"/>
    </row>
    <row r="19" spans="1:27" ht="39.950000000000003" customHeight="1" x14ac:dyDescent="0.15">
      <c r="A19" s="2"/>
      <c r="B19" s="38"/>
      <c r="C19" s="50" t="s">
        <v>13</v>
      </c>
      <c r="D19" s="50" t="s">
        <v>13</v>
      </c>
      <c r="E19" s="38"/>
      <c r="F19" s="38"/>
      <c r="G19" s="3"/>
      <c r="I19" s="2"/>
      <c r="J19" s="2"/>
      <c r="K19" s="50" t="s">
        <v>13</v>
      </c>
      <c r="L19" s="3"/>
      <c r="M19" s="3"/>
      <c r="N19" s="3"/>
      <c r="O19" s="3"/>
      <c r="Q19" s="50" t="s">
        <v>13</v>
      </c>
      <c r="R19" s="27"/>
      <c r="S19" s="28"/>
      <c r="T19" s="28"/>
      <c r="U19" s="28"/>
      <c r="V19" s="28"/>
      <c r="W19" s="28"/>
      <c r="Z19" s="5"/>
      <c r="AA19" s="5"/>
    </row>
    <row r="20" spans="1:27" s="8" customFormat="1" ht="24.95" customHeight="1" x14ac:dyDescent="0.15">
      <c r="A20" s="6">
        <f t="shared" ref="A20" si="24">G18+1</f>
        <v>46145</v>
      </c>
      <c r="B20" s="7">
        <f t="shared" ref="B20:E20" si="25">A20+1</f>
        <v>46146</v>
      </c>
      <c r="C20" s="7">
        <f t="shared" si="25"/>
        <v>46147</v>
      </c>
      <c r="D20" s="7">
        <f t="shared" si="25"/>
        <v>46148</v>
      </c>
      <c r="E20" s="7">
        <f t="shared" si="25"/>
        <v>46149</v>
      </c>
      <c r="F20" s="23">
        <f>DATE($A$6,A8,1)</f>
        <v>46113</v>
      </c>
      <c r="G20" s="22">
        <f>WEEKDAY(F20,1)</f>
        <v>4</v>
      </c>
      <c r="I20" s="6">
        <f t="shared" ref="I20" si="26">O18+1</f>
        <v>46173</v>
      </c>
      <c r="J20" s="7">
        <f t="shared" ref="J20:M20" si="27">I20+1</f>
        <v>46174</v>
      </c>
      <c r="K20" s="7">
        <f t="shared" si="27"/>
        <v>46175</v>
      </c>
      <c r="L20" s="7">
        <f t="shared" si="27"/>
        <v>46176</v>
      </c>
      <c r="M20" s="7">
        <f t="shared" si="27"/>
        <v>46177</v>
      </c>
      <c r="N20" s="23">
        <f>DATE($A$6,I8,1)</f>
        <v>46143</v>
      </c>
      <c r="O20" s="22">
        <f>WEEKDAY(N20,1)</f>
        <v>6</v>
      </c>
      <c r="Q20" s="29">
        <f t="shared" ref="Q20" si="28">W18+1</f>
        <v>46208</v>
      </c>
      <c r="R20" s="30">
        <f t="shared" ref="R20:U20" si="29">Q20+1</f>
        <v>46209</v>
      </c>
      <c r="S20" s="30">
        <f t="shared" si="29"/>
        <v>46210</v>
      </c>
      <c r="T20" s="30">
        <f t="shared" si="29"/>
        <v>46211</v>
      </c>
      <c r="U20" s="30">
        <f t="shared" si="29"/>
        <v>46212</v>
      </c>
      <c r="V20" s="35">
        <f>DATE($A$6,Q8,1)</f>
        <v>46174</v>
      </c>
      <c r="W20" s="36">
        <f>WEEKDAY(V20,1)</f>
        <v>2</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t="str">
        <f>IF(COUNTIF(A25:G36,"○")&gt;0,COUNTIF(A25:G36,"○"),"　　")</f>
        <v>　　</v>
      </c>
      <c r="G23" s="5" t="s">
        <v>36</v>
      </c>
      <c r="I23" s="11">
        <f>A23+1</f>
        <v>8</v>
      </c>
      <c r="J23" s="12" t="s">
        <v>8</v>
      </c>
      <c r="K23" s="26" t="s">
        <v>37</v>
      </c>
      <c r="M23" s="33" t="s">
        <v>39</v>
      </c>
      <c r="N23" s="5" t="str">
        <f>IF(COUNTIF(I25:O36,"○")&gt;0,COUNTIF(I25:O36,"○"),"　　")</f>
        <v>　　</v>
      </c>
      <c r="O23" s="5" t="s">
        <v>36</v>
      </c>
      <c r="Q23" s="11">
        <f>I23+1</f>
        <v>9</v>
      </c>
      <c r="R23" s="12" t="s">
        <v>8</v>
      </c>
      <c r="U23" s="33" t="s">
        <v>39</v>
      </c>
      <c r="V23" s="5" t="str">
        <f>IF(COUNTIF(Q25:W36,"○")&gt;0,COUNTIF(Q25:W36,"○"),"　　")</f>
        <v>　　</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45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46201</v>
      </c>
      <c r="B25" s="30">
        <f>A25+1</f>
        <v>46202</v>
      </c>
      <c r="C25" s="30">
        <f t="shared" ref="C25:G25" si="30">B25+1</f>
        <v>46203</v>
      </c>
      <c r="D25" s="30">
        <f t="shared" si="30"/>
        <v>46204</v>
      </c>
      <c r="E25" s="30">
        <f>D25+1</f>
        <v>46205</v>
      </c>
      <c r="F25" s="30">
        <f t="shared" si="30"/>
        <v>46206</v>
      </c>
      <c r="G25" s="30">
        <f t="shared" si="30"/>
        <v>46207</v>
      </c>
      <c r="I25" s="29">
        <f>N35-(O35-1)</f>
        <v>46229</v>
      </c>
      <c r="J25" s="30">
        <f>I25+1</f>
        <v>46230</v>
      </c>
      <c r="K25" s="30">
        <f t="shared" ref="K25:O25" si="31">J25+1</f>
        <v>46231</v>
      </c>
      <c r="L25" s="30">
        <f t="shared" si="31"/>
        <v>46232</v>
      </c>
      <c r="M25" s="30">
        <f t="shared" si="31"/>
        <v>46233</v>
      </c>
      <c r="N25" s="30">
        <f t="shared" si="31"/>
        <v>46234</v>
      </c>
      <c r="O25" s="30">
        <f t="shared" si="31"/>
        <v>46235</v>
      </c>
      <c r="Q25" s="6">
        <f>V35-(W35-1)</f>
        <v>46264</v>
      </c>
      <c r="R25" s="7">
        <f>Q25+1</f>
        <v>46265</v>
      </c>
      <c r="S25" s="7">
        <f t="shared" ref="S25:W25" si="32">R25+1</f>
        <v>46266</v>
      </c>
      <c r="T25" s="7">
        <f t="shared" si="32"/>
        <v>46267</v>
      </c>
      <c r="U25" s="7">
        <f t="shared" si="32"/>
        <v>46268</v>
      </c>
      <c r="V25" s="7">
        <f t="shared" si="32"/>
        <v>46269</v>
      </c>
      <c r="W25" s="7">
        <f t="shared" si="32"/>
        <v>46270</v>
      </c>
      <c r="Z25" s="19"/>
      <c r="AA25" s="19"/>
    </row>
    <row r="26" spans="1:27" ht="39.950000000000003" customHeight="1" x14ac:dyDescent="0.15">
      <c r="A26" s="27"/>
      <c r="B26" s="28"/>
      <c r="C26" s="28"/>
      <c r="D26" s="28"/>
      <c r="E26" s="28"/>
      <c r="F26" s="28"/>
      <c r="G26" s="28"/>
      <c r="I26" s="28"/>
      <c r="J26" s="28"/>
      <c r="K26" s="28"/>
      <c r="L26" s="28"/>
      <c r="M26" s="28"/>
      <c r="N26" s="28"/>
      <c r="O26" s="28"/>
      <c r="Q26" s="3"/>
      <c r="R26" s="3"/>
      <c r="S26" s="50" t="s">
        <v>13</v>
      </c>
      <c r="T26" s="3"/>
      <c r="U26" s="3"/>
      <c r="V26" s="3"/>
      <c r="W26" s="3"/>
      <c r="Z26" s="5"/>
      <c r="AA26" s="5"/>
    </row>
    <row r="27" spans="1:27" s="8" customFormat="1" ht="24.95" customHeight="1" x14ac:dyDescent="0.15">
      <c r="A27" s="29">
        <f>G25+1</f>
        <v>46208</v>
      </c>
      <c r="B27" s="30">
        <f>A27+1</f>
        <v>46209</v>
      </c>
      <c r="C27" s="30">
        <f t="shared" ref="C27:G27" si="33">B27+1</f>
        <v>46210</v>
      </c>
      <c r="D27" s="30">
        <f t="shared" si="33"/>
        <v>46211</v>
      </c>
      <c r="E27" s="30">
        <f t="shared" si="33"/>
        <v>46212</v>
      </c>
      <c r="F27" s="30">
        <f t="shared" si="33"/>
        <v>46213</v>
      </c>
      <c r="G27" s="30">
        <f t="shared" si="33"/>
        <v>46214</v>
      </c>
      <c r="I27" s="29">
        <f>O25+1</f>
        <v>46236</v>
      </c>
      <c r="J27" s="30">
        <f>I27+1</f>
        <v>46237</v>
      </c>
      <c r="K27" s="30">
        <f t="shared" ref="K27:O27" si="34">J27+1</f>
        <v>46238</v>
      </c>
      <c r="L27" s="30">
        <f t="shared" si="34"/>
        <v>46239</v>
      </c>
      <c r="M27" s="30">
        <f t="shared" si="34"/>
        <v>46240</v>
      </c>
      <c r="N27" s="30">
        <f t="shared" si="34"/>
        <v>46241</v>
      </c>
      <c r="O27" s="30">
        <f t="shared" si="34"/>
        <v>46242</v>
      </c>
      <c r="Q27" s="6">
        <f>W25+1</f>
        <v>46271</v>
      </c>
      <c r="R27" s="7">
        <f>Q27+1</f>
        <v>46272</v>
      </c>
      <c r="S27" s="7">
        <f t="shared" ref="S27:W27" si="35">R27+1</f>
        <v>46273</v>
      </c>
      <c r="T27" s="7">
        <f t="shared" si="35"/>
        <v>46274</v>
      </c>
      <c r="U27" s="7">
        <f t="shared" si="35"/>
        <v>46275</v>
      </c>
      <c r="V27" s="7">
        <f t="shared" si="35"/>
        <v>46276</v>
      </c>
      <c r="W27" s="7">
        <f t="shared" si="35"/>
        <v>46277</v>
      </c>
      <c r="Z27" s="19"/>
      <c r="AA27" s="19"/>
    </row>
    <row r="28" spans="1:27" ht="39.950000000000003" customHeight="1" x14ac:dyDescent="0.15">
      <c r="A28" s="50" t="s">
        <v>13</v>
      </c>
      <c r="B28" s="31"/>
      <c r="C28" s="31"/>
      <c r="D28" s="28"/>
      <c r="E28" s="28"/>
      <c r="F28" s="28"/>
      <c r="G28" s="28"/>
      <c r="I28" s="50" t="s">
        <v>13</v>
      </c>
      <c r="J28" s="31"/>
      <c r="K28" s="50" t="s">
        <v>13</v>
      </c>
      <c r="L28" s="28"/>
      <c r="M28" s="28"/>
      <c r="N28" s="28"/>
      <c r="O28" s="31"/>
      <c r="Q28" s="50" t="s">
        <v>13</v>
      </c>
      <c r="R28" s="10"/>
      <c r="S28" s="3"/>
      <c r="T28" s="3"/>
      <c r="U28" s="10"/>
      <c r="V28" s="10"/>
      <c r="W28" s="10"/>
      <c r="Z28" s="5"/>
      <c r="AA28" s="5"/>
    </row>
    <row r="29" spans="1:27" s="8" customFormat="1" ht="24.95" customHeight="1" x14ac:dyDescent="0.15">
      <c r="A29" s="29">
        <f t="shared" ref="A29" si="36">G27+1</f>
        <v>46215</v>
      </c>
      <c r="B29" s="30">
        <f t="shared" ref="B29:G29" si="37">A29+1</f>
        <v>46216</v>
      </c>
      <c r="C29" s="30">
        <f t="shared" si="37"/>
        <v>46217</v>
      </c>
      <c r="D29" s="30">
        <f t="shared" si="37"/>
        <v>46218</v>
      </c>
      <c r="E29" s="30">
        <f t="shared" si="37"/>
        <v>46219</v>
      </c>
      <c r="F29" s="30">
        <f t="shared" si="37"/>
        <v>46220</v>
      </c>
      <c r="G29" s="30">
        <f t="shared" si="37"/>
        <v>46221</v>
      </c>
      <c r="I29" s="29">
        <f t="shared" ref="I29" si="38">O27+1</f>
        <v>46243</v>
      </c>
      <c r="J29" s="30">
        <f t="shared" ref="J29:O29" si="39">I29+1</f>
        <v>46244</v>
      </c>
      <c r="K29" s="29">
        <f t="shared" si="39"/>
        <v>46245</v>
      </c>
      <c r="L29" s="30">
        <f t="shared" si="39"/>
        <v>46246</v>
      </c>
      <c r="M29" s="30">
        <f t="shared" si="39"/>
        <v>46247</v>
      </c>
      <c r="N29" s="30">
        <f t="shared" si="39"/>
        <v>46248</v>
      </c>
      <c r="O29" s="30">
        <f t="shared" si="39"/>
        <v>46249</v>
      </c>
      <c r="Q29" s="6">
        <f t="shared" ref="Q29" si="40">W27+1</f>
        <v>46278</v>
      </c>
      <c r="R29" s="7">
        <f t="shared" ref="R29:W29" si="41">Q29+1</f>
        <v>46279</v>
      </c>
      <c r="S29" s="7">
        <f t="shared" si="41"/>
        <v>46280</v>
      </c>
      <c r="T29" s="7">
        <f t="shared" si="41"/>
        <v>46281</v>
      </c>
      <c r="U29" s="7">
        <f t="shared" si="41"/>
        <v>46282</v>
      </c>
      <c r="V29" s="7">
        <f t="shared" si="41"/>
        <v>46283</v>
      </c>
      <c r="W29" s="7">
        <f t="shared" si="41"/>
        <v>46284</v>
      </c>
      <c r="Z29" s="19"/>
      <c r="AA29" s="19"/>
    </row>
    <row r="30" spans="1:27" ht="39.950000000000003" customHeight="1" x14ac:dyDescent="0.15">
      <c r="A30" s="32"/>
      <c r="B30" s="32"/>
      <c r="C30" s="50" t="s">
        <v>13</v>
      </c>
      <c r="D30" s="28"/>
      <c r="E30" s="31"/>
      <c r="F30" s="31"/>
      <c r="G30" s="31"/>
      <c r="I30" s="31"/>
      <c r="J30" s="31"/>
      <c r="K30" s="50" t="s">
        <v>13</v>
      </c>
      <c r="L30" s="31"/>
      <c r="M30" s="31"/>
      <c r="N30" s="31"/>
      <c r="O30" s="31"/>
      <c r="Q30" s="3"/>
      <c r="S30" s="50" t="s">
        <v>13</v>
      </c>
      <c r="T30" s="3"/>
      <c r="U30" s="10"/>
      <c r="V30" s="10"/>
      <c r="W30" s="10"/>
      <c r="Z30" s="5"/>
      <c r="AA30" s="5"/>
    </row>
    <row r="31" spans="1:27" s="8" customFormat="1" ht="24.95" customHeight="1" x14ac:dyDescent="0.15">
      <c r="A31" s="29">
        <f t="shared" ref="A31" si="42">G29+1</f>
        <v>46222</v>
      </c>
      <c r="B31" s="29">
        <f t="shared" ref="B31:G31" si="43">A31+1</f>
        <v>46223</v>
      </c>
      <c r="C31" s="30">
        <f t="shared" si="43"/>
        <v>46224</v>
      </c>
      <c r="D31" s="30">
        <f t="shared" si="43"/>
        <v>46225</v>
      </c>
      <c r="E31" s="30">
        <f t="shared" si="43"/>
        <v>46226</v>
      </c>
      <c r="F31" s="30">
        <f t="shared" si="43"/>
        <v>46227</v>
      </c>
      <c r="G31" s="30">
        <f t="shared" si="43"/>
        <v>46228</v>
      </c>
      <c r="I31" s="29">
        <f t="shared" ref="I31" si="44">O29+1</f>
        <v>46250</v>
      </c>
      <c r="J31" s="30">
        <f t="shared" ref="J31:O31" si="45">I31+1</f>
        <v>46251</v>
      </c>
      <c r="K31" s="30">
        <f t="shared" si="45"/>
        <v>46252</v>
      </c>
      <c r="L31" s="30">
        <f t="shared" si="45"/>
        <v>46253</v>
      </c>
      <c r="M31" s="30">
        <f t="shared" si="45"/>
        <v>46254</v>
      </c>
      <c r="N31" s="30">
        <f t="shared" si="45"/>
        <v>46255</v>
      </c>
      <c r="O31" s="30">
        <f t="shared" si="45"/>
        <v>46256</v>
      </c>
      <c r="Q31" s="6">
        <f t="shared" ref="Q31" si="46">W29+1</f>
        <v>46285</v>
      </c>
      <c r="R31" s="6">
        <f t="shared" ref="R31:W31" si="47">Q31+1</f>
        <v>46286</v>
      </c>
      <c r="S31" s="6">
        <f t="shared" si="47"/>
        <v>46287</v>
      </c>
      <c r="T31" s="6">
        <f t="shared" si="47"/>
        <v>46288</v>
      </c>
      <c r="U31" s="7">
        <f t="shared" si="47"/>
        <v>46289</v>
      </c>
      <c r="V31" s="7">
        <f t="shared" si="47"/>
        <v>46290</v>
      </c>
      <c r="W31" s="7">
        <f t="shared" si="47"/>
        <v>46291</v>
      </c>
      <c r="Z31" s="19"/>
      <c r="AA31" s="19"/>
    </row>
    <row r="32" spans="1:27" ht="39.950000000000003" customHeight="1" x14ac:dyDescent="0.15">
      <c r="A32" s="50" t="s">
        <v>13</v>
      </c>
      <c r="B32" s="50" t="s">
        <v>13</v>
      </c>
      <c r="C32" s="31"/>
      <c r="D32" s="51"/>
      <c r="E32" s="51"/>
      <c r="F32" s="51"/>
      <c r="G32" s="31"/>
      <c r="I32" s="50" t="s">
        <v>13</v>
      </c>
      <c r="J32" s="31"/>
      <c r="K32" s="31"/>
      <c r="L32" s="28"/>
      <c r="M32" s="31"/>
      <c r="N32" s="31"/>
      <c r="O32" s="31"/>
      <c r="Q32" s="50" t="s">
        <v>13</v>
      </c>
      <c r="R32" s="50" t="s">
        <v>13</v>
      </c>
      <c r="S32" s="50" t="s">
        <v>13</v>
      </c>
      <c r="T32" s="50" t="s">
        <v>13</v>
      </c>
      <c r="U32" s="38"/>
      <c r="V32" s="57" t="s">
        <v>49</v>
      </c>
      <c r="W32" s="57" t="s">
        <v>49</v>
      </c>
      <c r="Z32" s="5"/>
      <c r="AA32" s="5"/>
    </row>
    <row r="33" spans="1:27" s="8" customFormat="1" ht="24.95" customHeight="1" x14ac:dyDescent="0.15">
      <c r="A33" s="29">
        <f t="shared" ref="A33" si="48">G31+1</f>
        <v>46229</v>
      </c>
      <c r="B33" s="30">
        <f t="shared" ref="B33:G33" si="49">A33+1</f>
        <v>46230</v>
      </c>
      <c r="C33" s="30">
        <f t="shared" si="49"/>
        <v>46231</v>
      </c>
      <c r="D33" s="30">
        <f t="shared" si="49"/>
        <v>46232</v>
      </c>
      <c r="E33" s="30">
        <f t="shared" si="49"/>
        <v>46233</v>
      </c>
      <c r="F33" s="30">
        <f t="shared" si="49"/>
        <v>46234</v>
      </c>
      <c r="G33" s="30">
        <f t="shared" si="49"/>
        <v>46235</v>
      </c>
      <c r="I33" s="29">
        <f t="shared" ref="I33" si="50">O31+1</f>
        <v>46257</v>
      </c>
      <c r="J33" s="30">
        <f t="shared" ref="J33:O33" si="51">I33+1</f>
        <v>46258</v>
      </c>
      <c r="K33" s="30">
        <f t="shared" si="51"/>
        <v>46259</v>
      </c>
      <c r="L33" s="30">
        <f t="shared" si="51"/>
        <v>46260</v>
      </c>
      <c r="M33" s="30">
        <f t="shared" si="51"/>
        <v>46261</v>
      </c>
      <c r="N33" s="30">
        <f t="shared" si="51"/>
        <v>46262</v>
      </c>
      <c r="O33" s="30">
        <f t="shared" si="51"/>
        <v>46263</v>
      </c>
      <c r="Q33" s="6">
        <f t="shared" ref="Q33" si="52">W31+1</f>
        <v>46292</v>
      </c>
      <c r="R33" s="7">
        <f t="shared" ref="R33:W33" si="53">Q33+1</f>
        <v>46293</v>
      </c>
      <c r="S33" s="7">
        <f t="shared" si="53"/>
        <v>46294</v>
      </c>
      <c r="T33" s="7">
        <f t="shared" si="53"/>
        <v>46295</v>
      </c>
      <c r="U33" s="7">
        <f t="shared" si="53"/>
        <v>46296</v>
      </c>
      <c r="V33" s="7">
        <f t="shared" si="53"/>
        <v>46297</v>
      </c>
      <c r="W33" s="7">
        <f t="shared" si="53"/>
        <v>46298</v>
      </c>
      <c r="Z33" s="19"/>
      <c r="AA33" s="19"/>
    </row>
    <row r="34" spans="1:27" ht="39.950000000000003" customHeight="1" x14ac:dyDescent="0.15">
      <c r="A34" s="27"/>
      <c r="B34" s="28"/>
      <c r="C34" s="50" t="s">
        <v>13</v>
      </c>
      <c r="D34" s="28"/>
      <c r="E34" s="28"/>
      <c r="F34" s="28"/>
      <c r="G34" s="28"/>
      <c r="I34" s="27"/>
      <c r="J34" s="28"/>
      <c r="K34" s="50" t="s">
        <v>13</v>
      </c>
      <c r="L34" s="28"/>
      <c r="M34" s="28"/>
      <c r="N34" s="28"/>
      <c r="O34" s="28"/>
      <c r="Q34" s="38"/>
      <c r="R34" s="3"/>
      <c r="S34" s="50" t="s">
        <v>13</v>
      </c>
      <c r="T34" s="3"/>
      <c r="U34" s="3"/>
      <c r="V34" s="3"/>
      <c r="W34" s="3"/>
      <c r="Z34" s="5"/>
      <c r="AA34" s="5"/>
    </row>
    <row r="35" spans="1:27" s="8" customFormat="1" ht="24.95" customHeight="1" x14ac:dyDescent="0.15">
      <c r="A35" s="29">
        <f t="shared" ref="A35" si="54">G33+1</f>
        <v>46236</v>
      </c>
      <c r="B35" s="30">
        <f t="shared" ref="B35:E35" si="55">A35+1</f>
        <v>46237</v>
      </c>
      <c r="C35" s="30">
        <f t="shared" si="55"/>
        <v>46238</v>
      </c>
      <c r="D35" s="30">
        <f t="shared" si="55"/>
        <v>46239</v>
      </c>
      <c r="E35" s="30">
        <f t="shared" si="55"/>
        <v>46240</v>
      </c>
      <c r="F35" s="35">
        <f>DATE($A$6,A23,1)</f>
        <v>46204</v>
      </c>
      <c r="G35" s="36">
        <f>WEEKDAY(F35,1)</f>
        <v>4</v>
      </c>
      <c r="I35" s="29">
        <f t="shared" ref="I35" si="56">O33+1</f>
        <v>46264</v>
      </c>
      <c r="J35" s="30">
        <f t="shared" ref="J35:M35" si="57">I35+1</f>
        <v>46265</v>
      </c>
      <c r="K35" s="30">
        <f t="shared" si="57"/>
        <v>46266</v>
      </c>
      <c r="L35" s="30">
        <f t="shared" si="57"/>
        <v>46267</v>
      </c>
      <c r="M35" s="30">
        <f t="shared" si="57"/>
        <v>46268</v>
      </c>
      <c r="N35" s="35">
        <f>DATE($A$6,I23,1)</f>
        <v>46235</v>
      </c>
      <c r="O35" s="36">
        <f>WEEKDAY(N35,1)</f>
        <v>7</v>
      </c>
      <c r="Q35" s="6">
        <f t="shared" ref="Q35" si="58">W33+1</f>
        <v>46299</v>
      </c>
      <c r="R35" s="7">
        <f t="shared" ref="R35:U35" si="59">Q35+1</f>
        <v>46300</v>
      </c>
      <c r="S35" s="7">
        <f t="shared" si="59"/>
        <v>46301</v>
      </c>
      <c r="T35" s="7">
        <f t="shared" si="59"/>
        <v>46302</v>
      </c>
      <c r="U35" s="7">
        <f t="shared" si="59"/>
        <v>46303</v>
      </c>
      <c r="V35" s="23">
        <f>DATE($A$6,Q23,1)</f>
        <v>46266</v>
      </c>
      <c r="W35" s="22">
        <f>WEEKDAY(V35,1)</f>
        <v>3</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31.5" customHeight="1" x14ac:dyDescent="0.15"/>
    <row r="38" spans="1:27" ht="15" customHeight="1" x14ac:dyDescent="0.15"/>
    <row r="39" spans="1:27" ht="24.75" customHeight="1" x14ac:dyDescent="0.15"/>
    <row r="40" spans="1:27" ht="30" customHeight="1" x14ac:dyDescent="0.15">
      <c r="A40" s="11">
        <f>Q23+1</f>
        <v>10</v>
      </c>
      <c r="B40" s="12" t="s">
        <v>8</v>
      </c>
      <c r="E40" s="33" t="s">
        <v>39</v>
      </c>
      <c r="F40" s="5" t="str">
        <f>IF(COUNTIF(A42:G53,"○")&gt;0,COUNTIF(A42:G53,"○"),"　　")</f>
        <v>　　</v>
      </c>
      <c r="G40" s="5" t="s">
        <v>36</v>
      </c>
      <c r="I40" s="11">
        <f>A40+1</f>
        <v>11</v>
      </c>
      <c r="J40" s="12" t="s">
        <v>8</v>
      </c>
      <c r="M40" s="33" t="s">
        <v>39</v>
      </c>
      <c r="N40" s="5" t="str">
        <f>IF(COUNTIF(I42:O53,"○")&gt;0,COUNTIF(I42:O53,"○"),"　　")</f>
        <v>　　</v>
      </c>
      <c r="O40" s="5" t="s">
        <v>36</v>
      </c>
      <c r="Q40" s="11">
        <f>I40+1</f>
        <v>12</v>
      </c>
      <c r="R40" s="12" t="s">
        <v>8</v>
      </c>
      <c r="S40" s="26" t="s">
        <v>37</v>
      </c>
      <c r="U40" s="33" t="s">
        <v>39</v>
      </c>
      <c r="V40" s="5" t="str">
        <f>IF(COUNTIF(Q42:W53,"○")&gt;0,COUNTIF(Q42:W53,"○"),"　　")</f>
        <v>　　</v>
      </c>
      <c r="W40" s="5" t="s">
        <v>36</v>
      </c>
    </row>
    <row r="41" spans="1:27" s="4" customFormat="1" ht="24.95" customHeight="1" x14ac:dyDescent="0.15">
      <c r="A41" s="2" t="s">
        <v>2</v>
      </c>
      <c r="B41" s="3" t="s">
        <v>0</v>
      </c>
      <c r="C41" s="3" t="s">
        <v>3</v>
      </c>
      <c r="D41" s="3" t="s">
        <v>4</v>
      </c>
      <c r="E41" s="3" t="s">
        <v>5</v>
      </c>
      <c r="F41" s="3" t="s">
        <v>6</v>
      </c>
      <c r="G41" s="3" t="s">
        <v>7</v>
      </c>
      <c r="I41" s="2" t="s">
        <v>2</v>
      </c>
      <c r="J41" s="3" t="s">
        <v>0</v>
      </c>
      <c r="K41" s="3" t="s">
        <v>3</v>
      </c>
      <c r="L41" s="3" t="s">
        <v>4</v>
      </c>
      <c r="M41" s="3" t="s">
        <v>5</v>
      </c>
      <c r="N41" s="3" t="s">
        <v>6</v>
      </c>
      <c r="O41" s="3" t="s">
        <v>7</v>
      </c>
      <c r="Q41" s="27" t="s">
        <v>2</v>
      </c>
      <c r="R41" s="28" t="s">
        <v>0</v>
      </c>
      <c r="S41" s="28" t="s">
        <v>3</v>
      </c>
      <c r="T41" s="28" t="s">
        <v>4</v>
      </c>
      <c r="U41" s="28" t="s">
        <v>5</v>
      </c>
      <c r="V41" s="28" t="s">
        <v>6</v>
      </c>
      <c r="W41" s="28" t="s">
        <v>7</v>
      </c>
      <c r="Z41" s="18"/>
      <c r="AA41" s="18"/>
    </row>
    <row r="42" spans="1:27" s="8" customFormat="1" ht="24.95" customHeight="1" x14ac:dyDescent="0.15">
      <c r="A42" s="6">
        <f>F52-(G52-1)</f>
        <v>46292</v>
      </c>
      <c r="B42" s="7">
        <f>A42+1</f>
        <v>46293</v>
      </c>
      <c r="C42" s="7">
        <f t="shared" ref="C42:G42" si="60">B42+1</f>
        <v>46294</v>
      </c>
      <c r="D42" s="7">
        <f t="shared" si="60"/>
        <v>46295</v>
      </c>
      <c r="E42" s="7">
        <f t="shared" si="60"/>
        <v>46296</v>
      </c>
      <c r="F42" s="7">
        <f t="shared" si="60"/>
        <v>46297</v>
      </c>
      <c r="G42" s="7">
        <f t="shared" si="60"/>
        <v>46298</v>
      </c>
      <c r="I42" s="6">
        <f>N52-(O52-1)</f>
        <v>46327</v>
      </c>
      <c r="J42" s="7">
        <f>I42+1</f>
        <v>46328</v>
      </c>
      <c r="K42" s="6">
        <f t="shared" ref="K42:O42" si="61">J42+1</f>
        <v>46329</v>
      </c>
      <c r="L42" s="7">
        <f t="shared" si="61"/>
        <v>46330</v>
      </c>
      <c r="M42" s="7">
        <f t="shared" si="61"/>
        <v>46331</v>
      </c>
      <c r="N42" s="7">
        <f t="shared" si="61"/>
        <v>46332</v>
      </c>
      <c r="O42" s="7">
        <f t="shared" si="61"/>
        <v>46333</v>
      </c>
      <c r="Q42" s="29">
        <f>V52-(W52-1)</f>
        <v>46355</v>
      </c>
      <c r="R42" s="30">
        <f>Q42+1</f>
        <v>46356</v>
      </c>
      <c r="S42" s="30">
        <f t="shared" ref="S42:W42" si="62">R42+1</f>
        <v>46357</v>
      </c>
      <c r="T42" s="30">
        <f t="shared" si="62"/>
        <v>46358</v>
      </c>
      <c r="U42" s="30">
        <f t="shared" si="62"/>
        <v>46359</v>
      </c>
      <c r="V42" s="30">
        <f t="shared" si="62"/>
        <v>46360</v>
      </c>
      <c r="W42" s="30">
        <f t="shared" si="62"/>
        <v>46361</v>
      </c>
      <c r="Z42" s="19"/>
      <c r="AA42" s="19"/>
    </row>
    <row r="43" spans="1:27" ht="39.950000000000003" customHeight="1" x14ac:dyDescent="0.15">
      <c r="A43" s="3"/>
      <c r="B43" s="3"/>
      <c r="C43" s="3"/>
      <c r="D43" s="3"/>
      <c r="E43" s="3"/>
      <c r="F43" s="3"/>
      <c r="G43" s="3"/>
      <c r="I43" s="50" t="s">
        <v>13</v>
      </c>
      <c r="J43" s="3"/>
      <c r="K43" s="50" t="s">
        <v>13</v>
      </c>
      <c r="L43" s="3"/>
      <c r="M43" s="3"/>
      <c r="N43" s="3"/>
      <c r="O43" s="3"/>
      <c r="Q43" s="28"/>
      <c r="R43" s="28"/>
      <c r="S43" s="50" t="s">
        <v>13</v>
      </c>
      <c r="T43" s="28"/>
      <c r="U43" s="28"/>
      <c r="V43" s="28"/>
      <c r="W43" s="28"/>
      <c r="Z43" s="5"/>
      <c r="AA43" s="5"/>
    </row>
    <row r="44" spans="1:27" s="8" customFormat="1" ht="24.95" customHeight="1" x14ac:dyDescent="0.15">
      <c r="A44" s="6">
        <f>G42+1</f>
        <v>46299</v>
      </c>
      <c r="B44" s="7">
        <f>A44+1</f>
        <v>46300</v>
      </c>
      <c r="C44" s="7">
        <f t="shared" ref="C44:G44" si="63">B44+1</f>
        <v>46301</v>
      </c>
      <c r="D44" s="7">
        <f t="shared" si="63"/>
        <v>46302</v>
      </c>
      <c r="E44" s="7">
        <f t="shared" si="63"/>
        <v>46303</v>
      </c>
      <c r="F44" s="7">
        <f t="shared" si="63"/>
        <v>46304</v>
      </c>
      <c r="G44" s="7">
        <f t="shared" si="63"/>
        <v>46305</v>
      </c>
      <c r="I44" s="6">
        <f>O42+1</f>
        <v>46334</v>
      </c>
      <c r="J44" s="7">
        <f>I44+1</f>
        <v>46335</v>
      </c>
      <c r="K44" s="7">
        <f t="shared" ref="K44:O44" si="64">J44+1</f>
        <v>46336</v>
      </c>
      <c r="L44" s="7">
        <f t="shared" si="64"/>
        <v>46337</v>
      </c>
      <c r="M44" s="7">
        <f t="shared" si="64"/>
        <v>46338</v>
      </c>
      <c r="N44" s="7">
        <f t="shared" si="64"/>
        <v>46339</v>
      </c>
      <c r="O44" s="7">
        <f t="shared" si="64"/>
        <v>46340</v>
      </c>
      <c r="Q44" s="29">
        <f>W42+1</f>
        <v>46362</v>
      </c>
      <c r="R44" s="30">
        <f>Q44+1</f>
        <v>46363</v>
      </c>
      <c r="S44" s="30">
        <f t="shared" ref="S44:W44" si="65">R44+1</f>
        <v>46364</v>
      </c>
      <c r="T44" s="30">
        <f t="shared" si="65"/>
        <v>46365</v>
      </c>
      <c r="U44" s="30">
        <f t="shared" si="65"/>
        <v>46366</v>
      </c>
      <c r="V44" s="30">
        <f t="shared" si="65"/>
        <v>46367</v>
      </c>
      <c r="W44" s="30">
        <f t="shared" si="65"/>
        <v>46368</v>
      </c>
      <c r="Z44" s="19"/>
      <c r="AA44" s="19"/>
    </row>
    <row r="45" spans="1:27" ht="39.950000000000003" customHeight="1" x14ac:dyDescent="0.15">
      <c r="A45" s="53" t="s">
        <v>52</v>
      </c>
      <c r="B45" s="3"/>
      <c r="C45" s="50" t="s">
        <v>13</v>
      </c>
      <c r="D45" s="3"/>
      <c r="E45" s="10"/>
      <c r="F45" s="10"/>
      <c r="G45" s="38"/>
      <c r="I45" s="55" t="s">
        <v>53</v>
      </c>
      <c r="J45" s="10"/>
      <c r="K45" s="50" t="s">
        <v>13</v>
      </c>
      <c r="L45" s="3"/>
      <c r="M45" s="10"/>
      <c r="N45" s="38"/>
      <c r="O45" s="38"/>
      <c r="Q45" s="50" t="s">
        <v>13</v>
      </c>
      <c r="R45" s="31"/>
      <c r="S45" s="31"/>
      <c r="T45" s="28"/>
      <c r="U45" s="31"/>
      <c r="V45" s="31"/>
      <c r="W45" s="31"/>
      <c r="Z45" s="5"/>
      <c r="AA45" s="5"/>
    </row>
    <row r="46" spans="1:27" s="8" customFormat="1" ht="24.95" customHeight="1" x14ac:dyDescent="0.15">
      <c r="A46" s="6">
        <f t="shared" ref="A46" si="66">G44+1</f>
        <v>46306</v>
      </c>
      <c r="B46" s="6">
        <f t="shared" ref="B46:G46" si="67">A46+1</f>
        <v>46307</v>
      </c>
      <c r="C46" s="7">
        <f t="shared" si="67"/>
        <v>46308</v>
      </c>
      <c r="D46" s="7">
        <f t="shared" si="67"/>
        <v>46309</v>
      </c>
      <c r="E46" s="7">
        <f t="shared" si="67"/>
        <v>46310</v>
      </c>
      <c r="F46" s="7">
        <f t="shared" si="67"/>
        <v>46311</v>
      </c>
      <c r="G46" s="7">
        <f t="shared" si="67"/>
        <v>46312</v>
      </c>
      <c r="I46" s="6">
        <f t="shared" ref="I46" si="68">O44+1</f>
        <v>46341</v>
      </c>
      <c r="J46" s="7">
        <f t="shared" ref="J46:O46" si="69">I46+1</f>
        <v>46342</v>
      </c>
      <c r="K46" s="7">
        <f t="shared" si="69"/>
        <v>46343</v>
      </c>
      <c r="L46" s="7">
        <f t="shared" si="69"/>
        <v>46344</v>
      </c>
      <c r="M46" s="7">
        <f t="shared" si="69"/>
        <v>46345</v>
      </c>
      <c r="N46" s="7">
        <f t="shared" si="69"/>
        <v>46346</v>
      </c>
      <c r="O46" s="7">
        <f t="shared" si="69"/>
        <v>46347</v>
      </c>
      <c r="Q46" s="29">
        <f t="shared" ref="Q46" si="70">W44+1</f>
        <v>46369</v>
      </c>
      <c r="R46" s="30">
        <f t="shared" ref="R46:W46" si="71">Q46+1</f>
        <v>46370</v>
      </c>
      <c r="S46" s="30">
        <f t="shared" si="71"/>
        <v>46371</v>
      </c>
      <c r="T46" s="30">
        <f t="shared" si="71"/>
        <v>46372</v>
      </c>
      <c r="U46" s="30">
        <f t="shared" si="71"/>
        <v>46373</v>
      </c>
      <c r="V46" s="30">
        <f t="shared" si="71"/>
        <v>46374</v>
      </c>
      <c r="W46" s="30">
        <f t="shared" si="71"/>
        <v>46375</v>
      </c>
      <c r="Z46" s="19"/>
      <c r="AA46" s="19"/>
    </row>
    <row r="47" spans="1:27" ht="39.950000000000003" customHeight="1" x14ac:dyDescent="0.15">
      <c r="A47" s="10"/>
      <c r="B47" s="50" t="s">
        <v>13</v>
      </c>
      <c r="C47" s="50" t="s">
        <v>13</v>
      </c>
      <c r="D47" s="54" t="s">
        <v>50</v>
      </c>
      <c r="E47" s="54" t="s">
        <v>50</v>
      </c>
      <c r="F47" s="54" t="s">
        <v>50</v>
      </c>
      <c r="G47" s="54" t="s">
        <v>50</v>
      </c>
      <c r="I47" s="50" t="s">
        <v>13</v>
      </c>
      <c r="J47" s="3"/>
      <c r="K47" s="3"/>
      <c r="L47" s="3"/>
      <c r="M47" s="10"/>
      <c r="N47" s="10"/>
      <c r="O47" s="10"/>
      <c r="Q47" s="31"/>
      <c r="R47" s="31"/>
      <c r="S47" s="50" t="s">
        <v>13</v>
      </c>
      <c r="T47" s="28"/>
      <c r="U47" s="31"/>
      <c r="V47" s="31"/>
      <c r="W47" s="31"/>
      <c r="Z47" s="5"/>
      <c r="AA47" s="5"/>
    </row>
    <row r="48" spans="1:27" s="8" customFormat="1" ht="24.95" customHeight="1" x14ac:dyDescent="0.15">
      <c r="A48" s="6">
        <f t="shared" ref="A48" si="72">G46+1</f>
        <v>46313</v>
      </c>
      <c r="B48" s="7">
        <f t="shared" ref="B48:G48" si="73">A48+1</f>
        <v>46314</v>
      </c>
      <c r="C48" s="7">
        <f t="shared" si="73"/>
        <v>46315</v>
      </c>
      <c r="D48" s="7">
        <f t="shared" si="73"/>
        <v>46316</v>
      </c>
      <c r="E48" s="7">
        <f t="shared" si="73"/>
        <v>46317</v>
      </c>
      <c r="F48" s="7">
        <f t="shared" si="73"/>
        <v>46318</v>
      </c>
      <c r="G48" s="7">
        <f t="shared" si="73"/>
        <v>46319</v>
      </c>
      <c r="I48" s="6">
        <f t="shared" ref="I48" si="74">O46+1</f>
        <v>46348</v>
      </c>
      <c r="J48" s="7">
        <f t="shared" ref="J48:O48" si="75">I48+1</f>
        <v>46349</v>
      </c>
      <c r="K48" s="7">
        <f t="shared" si="75"/>
        <v>46350</v>
      </c>
      <c r="L48" s="7">
        <f t="shared" si="75"/>
        <v>46351</v>
      </c>
      <c r="M48" s="7">
        <f t="shared" si="75"/>
        <v>46352</v>
      </c>
      <c r="N48" s="7">
        <f t="shared" si="75"/>
        <v>46353</v>
      </c>
      <c r="O48" s="7">
        <f t="shared" si="75"/>
        <v>46354</v>
      </c>
      <c r="Q48" s="29">
        <f t="shared" ref="Q48" si="76">W46+1</f>
        <v>46376</v>
      </c>
      <c r="R48" s="30">
        <f t="shared" ref="R48:W48" si="77">Q48+1</f>
        <v>46377</v>
      </c>
      <c r="S48" s="30">
        <f t="shared" si="77"/>
        <v>46378</v>
      </c>
      <c r="T48" s="30">
        <f t="shared" si="77"/>
        <v>46379</v>
      </c>
      <c r="U48" s="30">
        <f t="shared" si="77"/>
        <v>46380</v>
      </c>
      <c r="V48" s="30">
        <f t="shared" si="77"/>
        <v>46381</v>
      </c>
      <c r="W48" s="30">
        <f t="shared" si="77"/>
        <v>46382</v>
      </c>
      <c r="Z48" s="19"/>
      <c r="AA48" s="19"/>
    </row>
    <row r="49" spans="1:27" ht="39.950000000000003" customHeight="1" x14ac:dyDescent="0.15">
      <c r="A49" s="54" t="s">
        <v>50</v>
      </c>
      <c r="B49" s="10"/>
      <c r="C49" s="50" t="s">
        <v>13</v>
      </c>
      <c r="D49" s="3"/>
      <c r="E49" s="10"/>
      <c r="F49" s="10"/>
      <c r="G49" s="3"/>
      <c r="I49" s="38"/>
      <c r="J49" s="50" t="s">
        <v>13</v>
      </c>
      <c r="K49" s="50" t="s">
        <v>13</v>
      </c>
      <c r="L49" s="10"/>
      <c r="M49" s="10"/>
      <c r="N49" s="10"/>
      <c r="O49" s="10"/>
      <c r="Q49" s="50" t="s">
        <v>13</v>
      </c>
      <c r="R49" s="31"/>
      <c r="S49" s="31"/>
      <c r="T49" s="31"/>
      <c r="U49" s="31"/>
      <c r="V49" s="31"/>
      <c r="W49" s="31"/>
      <c r="Z49" s="5"/>
      <c r="AA49" s="5"/>
    </row>
    <row r="50" spans="1:27" s="8" customFormat="1" ht="24.95" customHeight="1" x14ac:dyDescent="0.15">
      <c r="A50" s="6">
        <f t="shared" ref="A50" si="78">G48+1</f>
        <v>46320</v>
      </c>
      <c r="B50" s="7">
        <f t="shared" ref="B50:G50" si="79">A50+1</f>
        <v>46321</v>
      </c>
      <c r="C50" s="7">
        <f t="shared" si="79"/>
        <v>46322</v>
      </c>
      <c r="D50" s="7">
        <f t="shared" si="79"/>
        <v>46323</v>
      </c>
      <c r="E50" s="7">
        <f t="shared" si="79"/>
        <v>46324</v>
      </c>
      <c r="F50" s="7">
        <f t="shared" si="79"/>
        <v>46325</v>
      </c>
      <c r="G50" s="7">
        <f t="shared" si="79"/>
        <v>46326</v>
      </c>
      <c r="I50" s="6">
        <f t="shared" ref="I50" si="80">O48+1</f>
        <v>46355</v>
      </c>
      <c r="J50" s="6">
        <f t="shared" ref="J50:O50" si="81">I50+1</f>
        <v>46356</v>
      </c>
      <c r="K50" s="7">
        <f t="shared" si="81"/>
        <v>46357</v>
      </c>
      <c r="L50" s="7">
        <f t="shared" si="81"/>
        <v>46358</v>
      </c>
      <c r="M50" s="7">
        <f t="shared" si="81"/>
        <v>46359</v>
      </c>
      <c r="N50" s="7">
        <f t="shared" si="81"/>
        <v>46360</v>
      </c>
      <c r="O50" s="7">
        <f t="shared" si="81"/>
        <v>46361</v>
      </c>
      <c r="Q50" s="29">
        <f t="shared" ref="Q50" si="82">W48+1</f>
        <v>46383</v>
      </c>
      <c r="R50" s="30">
        <f t="shared" ref="R50:W50" si="83">Q50+1</f>
        <v>46384</v>
      </c>
      <c r="S50" s="30">
        <f t="shared" si="83"/>
        <v>46385</v>
      </c>
      <c r="T50" s="30">
        <f t="shared" si="83"/>
        <v>46386</v>
      </c>
      <c r="U50" s="30">
        <f t="shared" si="83"/>
        <v>46387</v>
      </c>
      <c r="V50" s="30">
        <f t="shared" si="83"/>
        <v>46388</v>
      </c>
      <c r="W50" s="30">
        <f t="shared" si="83"/>
        <v>46389</v>
      </c>
      <c r="Z50" s="19"/>
      <c r="AA50" s="19"/>
    </row>
    <row r="51" spans="1:27" ht="39.950000000000003" customHeight="1" x14ac:dyDescent="0.15">
      <c r="A51" s="3"/>
      <c r="B51" s="3"/>
      <c r="C51" s="50" t="s">
        <v>13</v>
      </c>
      <c r="D51" s="3"/>
      <c r="E51" s="3"/>
      <c r="F51" s="3"/>
      <c r="G51" s="3"/>
      <c r="I51" s="60" t="s">
        <v>55</v>
      </c>
      <c r="J51" s="3"/>
      <c r="K51" s="3"/>
      <c r="L51" s="3"/>
      <c r="M51" s="3"/>
      <c r="N51" s="3"/>
      <c r="O51" s="3"/>
      <c r="Q51" s="28"/>
      <c r="R51" s="28"/>
      <c r="S51" s="50" t="s">
        <v>13</v>
      </c>
      <c r="T51" s="50" t="s">
        <v>13</v>
      </c>
      <c r="U51" s="50" t="s">
        <v>13</v>
      </c>
      <c r="V51" s="28"/>
      <c r="W51" s="28"/>
      <c r="Z51" s="5"/>
      <c r="AA51" s="5"/>
    </row>
    <row r="52" spans="1:27" s="8" customFormat="1" ht="24.95" customHeight="1" x14ac:dyDescent="0.15">
      <c r="A52" s="6">
        <f t="shared" ref="A52" si="84">G50+1</f>
        <v>46327</v>
      </c>
      <c r="B52" s="7">
        <f t="shared" ref="B52:E52" si="85">A52+1</f>
        <v>46328</v>
      </c>
      <c r="C52" s="7">
        <f t="shared" si="85"/>
        <v>46329</v>
      </c>
      <c r="D52" s="7">
        <f t="shared" si="85"/>
        <v>46330</v>
      </c>
      <c r="E52" s="7">
        <f t="shared" si="85"/>
        <v>46331</v>
      </c>
      <c r="F52" s="23">
        <f>DATE($A$6,A40,1)</f>
        <v>46296</v>
      </c>
      <c r="G52" s="22">
        <f>WEEKDAY(F52,1)</f>
        <v>5</v>
      </c>
      <c r="I52" s="6">
        <f t="shared" ref="I52" si="86">O50+1</f>
        <v>46362</v>
      </c>
      <c r="J52" s="7">
        <f t="shared" ref="J52:M52" si="87">I52+1</f>
        <v>46363</v>
      </c>
      <c r="K52" s="7">
        <f t="shared" si="87"/>
        <v>46364</v>
      </c>
      <c r="L52" s="7">
        <f t="shared" si="87"/>
        <v>46365</v>
      </c>
      <c r="M52" s="7">
        <f t="shared" si="87"/>
        <v>46366</v>
      </c>
      <c r="N52" s="23">
        <f>DATE($A$6,I40,1)</f>
        <v>46327</v>
      </c>
      <c r="O52" s="22">
        <f>WEEKDAY(N52,1)</f>
        <v>1</v>
      </c>
      <c r="Q52" s="29">
        <f t="shared" ref="Q52" si="88">W50+1</f>
        <v>46390</v>
      </c>
      <c r="R52" s="30">
        <f t="shared" ref="R52:U52" si="89">Q52+1</f>
        <v>46391</v>
      </c>
      <c r="S52" s="30">
        <f t="shared" si="89"/>
        <v>46392</v>
      </c>
      <c r="T52" s="30">
        <f t="shared" si="89"/>
        <v>46393</v>
      </c>
      <c r="U52" s="30">
        <f t="shared" si="89"/>
        <v>46394</v>
      </c>
      <c r="V52" s="35">
        <f>DATE($A$6,Q40,1)</f>
        <v>46357</v>
      </c>
      <c r="W52" s="36">
        <f>WEEKDAY(V52,1)</f>
        <v>3</v>
      </c>
      <c r="Z52" s="19"/>
      <c r="AA52" s="19"/>
    </row>
    <row r="53" spans="1:27" ht="39.950000000000003" customHeight="1" x14ac:dyDescent="0.15">
      <c r="A53" s="2"/>
      <c r="B53" s="3"/>
      <c r="C53" s="3"/>
      <c r="D53" s="3"/>
      <c r="E53" s="3"/>
      <c r="F53" s="3"/>
      <c r="G53" s="3"/>
      <c r="I53" s="2"/>
      <c r="J53" s="3"/>
      <c r="K53" s="3"/>
      <c r="L53" s="3"/>
      <c r="M53" s="3"/>
      <c r="N53" s="3"/>
      <c r="O53" s="3"/>
      <c r="Q53" s="28"/>
      <c r="R53" s="28"/>
      <c r="S53" s="28"/>
      <c r="T53" s="28"/>
      <c r="U53" s="28"/>
      <c r="V53" s="28"/>
      <c r="W53" s="28"/>
      <c r="Z53" s="5"/>
      <c r="AA53" s="5"/>
    </row>
    <row r="54" spans="1:27" ht="15" customHeight="1" x14ac:dyDescent="0.15"/>
    <row r="55" spans="1:27" ht="30" customHeight="1" x14ac:dyDescent="0.15">
      <c r="A55" s="11">
        <v>1</v>
      </c>
      <c r="B55" s="12" t="s">
        <v>8</v>
      </c>
      <c r="C55" s="25" t="s">
        <v>37</v>
      </c>
      <c r="E55" s="33" t="s">
        <v>39</v>
      </c>
      <c r="F55" s="5" t="str">
        <f>IF(COUNTIF(A57:G68,"○")&gt;0,COUNTIF(A57:G68,"○"),"　　")</f>
        <v>　　</v>
      </c>
      <c r="G55" s="5" t="s">
        <v>36</v>
      </c>
      <c r="I55" s="11">
        <f>A55+1</f>
        <v>2</v>
      </c>
      <c r="J55" s="12" t="s">
        <v>8</v>
      </c>
      <c r="K55" s="25" t="s">
        <v>37</v>
      </c>
      <c r="M55" s="33" t="s">
        <v>39</v>
      </c>
      <c r="N55" s="5" t="str">
        <f>IF(COUNTIF(I57:O68,"○")&gt;0,COUNTIF(I57:O68,"○"),"　　")</f>
        <v>　　</v>
      </c>
      <c r="O55" s="5" t="s">
        <v>36</v>
      </c>
      <c r="Q55" s="11">
        <f>I55+1</f>
        <v>3</v>
      </c>
      <c r="R55" s="12" t="s">
        <v>8</v>
      </c>
      <c r="U55" s="33" t="s">
        <v>39</v>
      </c>
      <c r="V55" s="5" t="str">
        <f>IF(COUNTIF(Q57:W68,"○")&gt;0,COUNTIF(Q57:W68,"○"),"　　")</f>
        <v>　　</v>
      </c>
      <c r="W55" s="5" t="s">
        <v>36</v>
      </c>
    </row>
    <row r="56" spans="1:27" s="4" customFormat="1" ht="24.95" customHeight="1" x14ac:dyDescent="0.15">
      <c r="A56" s="27" t="s">
        <v>2</v>
      </c>
      <c r="B56" s="28" t="s">
        <v>0</v>
      </c>
      <c r="C56" s="28" t="s">
        <v>3</v>
      </c>
      <c r="D56" s="28" t="s">
        <v>4</v>
      </c>
      <c r="E56" s="28" t="s">
        <v>5</v>
      </c>
      <c r="F56" s="28" t="s">
        <v>6</v>
      </c>
      <c r="G56" s="28" t="s">
        <v>7</v>
      </c>
      <c r="I56" s="27" t="s">
        <v>2</v>
      </c>
      <c r="J56" s="28" t="s">
        <v>0</v>
      </c>
      <c r="K56" s="28" t="s">
        <v>3</v>
      </c>
      <c r="L56" s="28" t="s">
        <v>4</v>
      </c>
      <c r="M56" s="28" t="s">
        <v>5</v>
      </c>
      <c r="N56" s="28" t="s">
        <v>6</v>
      </c>
      <c r="O56" s="28" t="s">
        <v>7</v>
      </c>
      <c r="Q56" s="2" t="s">
        <v>2</v>
      </c>
      <c r="R56" s="3" t="s">
        <v>0</v>
      </c>
      <c r="S56" s="3" t="s">
        <v>3</v>
      </c>
      <c r="T56" s="3" t="s">
        <v>4</v>
      </c>
      <c r="U56" s="3" t="s">
        <v>5</v>
      </c>
      <c r="V56" s="3" t="s">
        <v>6</v>
      </c>
      <c r="W56" s="3" t="s">
        <v>7</v>
      </c>
      <c r="Z56" s="18"/>
      <c r="AA56" s="18"/>
    </row>
    <row r="57" spans="1:27" s="8" customFormat="1" ht="24.95" customHeight="1" x14ac:dyDescent="0.15">
      <c r="A57" s="29">
        <f>F67-(G67-1)</f>
        <v>46383</v>
      </c>
      <c r="B57" s="30">
        <f>A57+1</f>
        <v>46384</v>
      </c>
      <c r="C57" s="30">
        <f t="shared" ref="C57:G57" si="90">B57+1</f>
        <v>46385</v>
      </c>
      <c r="D57" s="30">
        <f t="shared" si="90"/>
        <v>46386</v>
      </c>
      <c r="E57" s="30">
        <f t="shared" si="90"/>
        <v>46387</v>
      </c>
      <c r="F57" s="30">
        <f t="shared" si="90"/>
        <v>46388</v>
      </c>
      <c r="G57" s="30">
        <f t="shared" si="90"/>
        <v>46389</v>
      </c>
      <c r="I57" s="29">
        <f>N67-(O67-1)</f>
        <v>46418</v>
      </c>
      <c r="J57" s="30">
        <f>I57+1</f>
        <v>46419</v>
      </c>
      <c r="K57" s="30">
        <f t="shared" ref="K57:O57" si="91">J57+1</f>
        <v>46420</v>
      </c>
      <c r="L57" s="30">
        <f t="shared" si="91"/>
        <v>46421</v>
      </c>
      <c r="M57" s="30">
        <f t="shared" si="91"/>
        <v>46422</v>
      </c>
      <c r="N57" s="30">
        <f t="shared" si="91"/>
        <v>46423</v>
      </c>
      <c r="O57" s="30">
        <f t="shared" si="91"/>
        <v>46424</v>
      </c>
      <c r="Q57" s="6">
        <f>V67-(W67-1)</f>
        <v>46446</v>
      </c>
      <c r="R57" s="7">
        <f>Q57+1</f>
        <v>46447</v>
      </c>
      <c r="S57" s="7">
        <f t="shared" ref="S57:W57" si="92">R57+1</f>
        <v>46448</v>
      </c>
      <c r="T57" s="7">
        <f t="shared" si="92"/>
        <v>46449</v>
      </c>
      <c r="U57" s="7">
        <f t="shared" si="92"/>
        <v>46450</v>
      </c>
      <c r="V57" s="7">
        <f t="shared" si="92"/>
        <v>46451</v>
      </c>
      <c r="W57" s="7">
        <f t="shared" si="92"/>
        <v>46452</v>
      </c>
      <c r="Z57" s="19"/>
      <c r="AA57" s="19"/>
    </row>
    <row r="58" spans="1:27" ht="39.950000000000003" customHeight="1" x14ac:dyDescent="0.15">
      <c r="A58" s="28"/>
      <c r="B58" s="28"/>
      <c r="C58" s="28"/>
      <c r="D58" s="28"/>
      <c r="E58" s="28"/>
      <c r="F58" s="50" t="s">
        <v>13</v>
      </c>
      <c r="G58" s="50" t="s">
        <v>13</v>
      </c>
      <c r="I58" s="28"/>
      <c r="J58" s="28"/>
      <c r="K58" s="50" t="s">
        <v>13</v>
      </c>
      <c r="L58" s="28"/>
      <c r="M58" s="28"/>
      <c r="N58" s="28"/>
      <c r="O58" s="28"/>
      <c r="Q58" s="52"/>
      <c r="R58" s="3"/>
      <c r="S58" s="50" t="s">
        <v>13</v>
      </c>
      <c r="T58" s="3"/>
      <c r="U58" s="3"/>
      <c r="V58" s="3"/>
      <c r="W58" s="3"/>
    </row>
    <row r="59" spans="1:27" s="8" customFormat="1" ht="24.75" customHeight="1" x14ac:dyDescent="0.15">
      <c r="A59" s="29">
        <f>G57+1</f>
        <v>46390</v>
      </c>
      <c r="B59" s="30">
        <f>A59+1</f>
        <v>46391</v>
      </c>
      <c r="C59" s="30">
        <f t="shared" ref="C59:G59" si="93">B59+1</f>
        <v>46392</v>
      </c>
      <c r="D59" s="30">
        <f t="shared" si="93"/>
        <v>46393</v>
      </c>
      <c r="E59" s="30">
        <f t="shared" si="93"/>
        <v>46394</v>
      </c>
      <c r="F59" s="30">
        <f t="shared" si="93"/>
        <v>46395</v>
      </c>
      <c r="G59" s="30">
        <f t="shared" si="93"/>
        <v>46396</v>
      </c>
      <c r="I59" s="29">
        <f>O57+1</f>
        <v>46425</v>
      </c>
      <c r="J59" s="30">
        <f>I59+1</f>
        <v>46426</v>
      </c>
      <c r="K59" s="30">
        <f t="shared" ref="K59:O59" si="94">J59+1</f>
        <v>46427</v>
      </c>
      <c r="L59" s="30">
        <f t="shared" si="94"/>
        <v>46428</v>
      </c>
      <c r="M59" s="29">
        <f t="shared" si="94"/>
        <v>46429</v>
      </c>
      <c r="N59" s="30">
        <f t="shared" si="94"/>
        <v>46430</v>
      </c>
      <c r="O59" s="30">
        <f t="shared" si="94"/>
        <v>46431</v>
      </c>
      <c r="Q59" s="6">
        <f>W57+1</f>
        <v>46453</v>
      </c>
      <c r="R59" s="7">
        <f>Q59+1</f>
        <v>46454</v>
      </c>
      <c r="S59" s="7">
        <f t="shared" ref="S59:W59" si="95">R59+1</f>
        <v>46455</v>
      </c>
      <c r="T59" s="7">
        <f t="shared" si="95"/>
        <v>46456</v>
      </c>
      <c r="U59" s="7">
        <f t="shared" si="95"/>
        <v>46457</v>
      </c>
      <c r="V59" s="7">
        <f t="shared" si="95"/>
        <v>46458</v>
      </c>
      <c r="W59" s="7">
        <f t="shared" si="95"/>
        <v>46459</v>
      </c>
      <c r="Z59" s="19"/>
      <c r="AA59" s="19"/>
    </row>
    <row r="60" spans="1:27" ht="39.950000000000003" customHeight="1" x14ac:dyDescent="0.15">
      <c r="A60" s="50" t="s">
        <v>13</v>
      </c>
      <c r="B60" s="28"/>
      <c r="C60" s="28"/>
      <c r="D60" s="28"/>
      <c r="E60" s="31"/>
      <c r="F60" s="31"/>
      <c r="G60" s="56" t="s">
        <v>51</v>
      </c>
      <c r="I60" s="50" t="s">
        <v>13</v>
      </c>
      <c r="J60" s="31"/>
      <c r="K60" s="31"/>
      <c r="L60" s="31"/>
      <c r="M60" s="50" t="s">
        <v>13</v>
      </c>
      <c r="N60" s="31"/>
      <c r="O60" s="31"/>
      <c r="Q60" s="50" t="s">
        <v>13</v>
      </c>
      <c r="R60" s="10"/>
      <c r="T60" s="3"/>
      <c r="U60" s="10"/>
      <c r="V60" s="10"/>
      <c r="W60" s="10"/>
      <c r="Z60" s="5"/>
      <c r="AA60" s="5"/>
    </row>
    <row r="61" spans="1:27" s="8" customFormat="1" ht="24.95" customHeight="1" x14ac:dyDescent="0.15">
      <c r="A61" s="29">
        <f t="shared" ref="A61" si="96">G59+1</f>
        <v>46397</v>
      </c>
      <c r="B61" s="29">
        <f t="shared" ref="B61:G61" si="97">A61+1</f>
        <v>46398</v>
      </c>
      <c r="C61" s="30">
        <f t="shared" si="97"/>
        <v>46399</v>
      </c>
      <c r="D61" s="30">
        <f t="shared" si="97"/>
        <v>46400</v>
      </c>
      <c r="E61" s="30">
        <f t="shared" si="97"/>
        <v>46401</v>
      </c>
      <c r="F61" s="30">
        <f t="shared" si="97"/>
        <v>46402</v>
      </c>
      <c r="G61" s="30">
        <f t="shared" si="97"/>
        <v>46403</v>
      </c>
      <c r="I61" s="29">
        <f t="shared" ref="I61" si="98">O59+1</f>
        <v>46432</v>
      </c>
      <c r="J61" s="30">
        <f t="shared" ref="J61:O61" si="99">I61+1</f>
        <v>46433</v>
      </c>
      <c r="K61" s="30">
        <f t="shared" si="99"/>
        <v>46434</v>
      </c>
      <c r="L61" s="30">
        <f t="shared" si="99"/>
        <v>46435</v>
      </c>
      <c r="M61" s="30">
        <f t="shared" si="99"/>
        <v>46436</v>
      </c>
      <c r="N61" s="30">
        <f t="shared" si="99"/>
        <v>46437</v>
      </c>
      <c r="O61" s="30">
        <f t="shared" si="99"/>
        <v>46438</v>
      </c>
      <c r="Q61" s="6">
        <f t="shared" ref="Q61" si="100">W59+1</f>
        <v>46460</v>
      </c>
      <c r="R61" s="7">
        <f t="shared" ref="R61:W61" si="101">Q61+1</f>
        <v>46461</v>
      </c>
      <c r="S61" s="7">
        <f t="shared" si="101"/>
        <v>46462</v>
      </c>
      <c r="T61" s="7">
        <f t="shared" si="101"/>
        <v>46463</v>
      </c>
      <c r="U61" s="7">
        <f t="shared" si="101"/>
        <v>46464</v>
      </c>
      <c r="V61" s="7">
        <f t="shared" si="101"/>
        <v>46465</v>
      </c>
      <c r="W61" s="7">
        <f t="shared" si="101"/>
        <v>46466</v>
      </c>
      <c r="Z61" s="19"/>
      <c r="AA61" s="19"/>
    </row>
    <row r="62" spans="1:27" ht="39.950000000000003" customHeight="1" x14ac:dyDescent="0.15">
      <c r="A62" s="56" t="s">
        <v>51</v>
      </c>
      <c r="B62" s="50" t="s">
        <v>13</v>
      </c>
      <c r="C62" s="50" t="s">
        <v>13</v>
      </c>
      <c r="D62" s="28"/>
      <c r="E62" s="31"/>
      <c r="F62" s="31"/>
      <c r="G62" s="31"/>
      <c r="I62" s="31"/>
      <c r="J62" s="31"/>
      <c r="K62" s="50" t="s">
        <v>13</v>
      </c>
      <c r="L62" s="31"/>
      <c r="M62" s="31"/>
      <c r="N62" s="31"/>
      <c r="O62" s="31"/>
      <c r="Q62" s="52"/>
      <c r="R62" s="10"/>
      <c r="S62" s="50" t="s">
        <v>13</v>
      </c>
      <c r="T62" s="3"/>
      <c r="V62" s="10"/>
      <c r="W62" s="3"/>
      <c r="Z62" s="5"/>
      <c r="AA62" s="5"/>
    </row>
    <row r="63" spans="1:27" s="8" customFormat="1" ht="24.95" customHeight="1" x14ac:dyDescent="0.15">
      <c r="A63" s="29">
        <f t="shared" ref="A63" si="102">G61+1</f>
        <v>46404</v>
      </c>
      <c r="B63" s="30">
        <f t="shared" ref="B63:G63" si="103">A63+1</f>
        <v>46405</v>
      </c>
      <c r="C63" s="30">
        <f t="shared" si="103"/>
        <v>46406</v>
      </c>
      <c r="D63" s="30">
        <f t="shared" si="103"/>
        <v>46407</v>
      </c>
      <c r="E63" s="30">
        <f t="shared" si="103"/>
        <v>46408</v>
      </c>
      <c r="F63" s="30">
        <f t="shared" si="103"/>
        <v>46409</v>
      </c>
      <c r="G63" s="30">
        <f t="shared" si="103"/>
        <v>46410</v>
      </c>
      <c r="I63" s="29">
        <f t="shared" ref="I63" si="104">O61+1</f>
        <v>46439</v>
      </c>
      <c r="J63" s="30">
        <f t="shared" ref="J63:O63" si="105">I63+1</f>
        <v>46440</v>
      </c>
      <c r="K63" s="29">
        <f t="shared" si="105"/>
        <v>46441</v>
      </c>
      <c r="L63" s="30">
        <f t="shared" si="105"/>
        <v>46442</v>
      </c>
      <c r="M63" s="30">
        <f t="shared" si="105"/>
        <v>46443</v>
      </c>
      <c r="N63" s="30">
        <f t="shared" si="105"/>
        <v>46444</v>
      </c>
      <c r="O63" s="30">
        <f t="shared" si="105"/>
        <v>46445</v>
      </c>
      <c r="Q63" s="6">
        <f t="shared" ref="Q63" si="106">W61+1</f>
        <v>46467</v>
      </c>
      <c r="R63" s="6">
        <f t="shared" ref="R63:W63" si="107">Q63+1</f>
        <v>46468</v>
      </c>
      <c r="S63" s="7">
        <f t="shared" si="107"/>
        <v>46469</v>
      </c>
      <c r="T63" s="7">
        <f t="shared" si="107"/>
        <v>46470</v>
      </c>
      <c r="U63" s="7">
        <f t="shared" si="107"/>
        <v>46471</v>
      </c>
      <c r="V63" s="7">
        <f t="shared" si="107"/>
        <v>46472</v>
      </c>
      <c r="W63" s="7">
        <f t="shared" si="107"/>
        <v>46473</v>
      </c>
      <c r="Z63" s="19"/>
      <c r="AA63" s="19"/>
    </row>
    <row r="64" spans="1:27" ht="39.950000000000003" customHeight="1" x14ac:dyDescent="0.15">
      <c r="A64" s="50" t="s">
        <v>13</v>
      </c>
      <c r="B64" s="31"/>
      <c r="C64" s="31"/>
      <c r="D64" s="28"/>
      <c r="E64" s="31"/>
      <c r="F64" s="31"/>
      <c r="G64" s="31"/>
      <c r="I64" s="50" t="s">
        <v>13</v>
      </c>
      <c r="J64" s="28"/>
      <c r="K64" s="50" t="s">
        <v>13</v>
      </c>
      <c r="L64" s="31"/>
      <c r="M64" s="31"/>
      <c r="N64" s="31"/>
      <c r="O64" s="31"/>
      <c r="Q64" s="50" t="s">
        <v>13</v>
      </c>
      <c r="R64" s="50" t="s">
        <v>13</v>
      </c>
      <c r="S64" s="3"/>
      <c r="T64" s="3"/>
      <c r="U64" s="10"/>
      <c r="V64" s="10"/>
      <c r="W64" s="3"/>
      <c r="Z64" s="5"/>
      <c r="AA64" s="5"/>
    </row>
    <row r="65" spans="1:27" s="8" customFormat="1" ht="24.95" customHeight="1" x14ac:dyDescent="0.15">
      <c r="A65" s="29">
        <f t="shared" ref="A65" si="108">G63+1</f>
        <v>46411</v>
      </c>
      <c r="B65" s="30">
        <f t="shared" ref="B65:G65" si="109">A65+1</f>
        <v>46412</v>
      </c>
      <c r="C65" s="30">
        <f t="shared" si="109"/>
        <v>46413</v>
      </c>
      <c r="D65" s="30">
        <f t="shared" si="109"/>
        <v>46414</v>
      </c>
      <c r="E65" s="30">
        <f t="shared" si="109"/>
        <v>46415</v>
      </c>
      <c r="F65" s="30">
        <f t="shared" si="109"/>
        <v>46416</v>
      </c>
      <c r="G65" s="30">
        <f t="shared" si="109"/>
        <v>46417</v>
      </c>
      <c r="I65" s="29">
        <f t="shared" ref="I65" si="110">O63+1</f>
        <v>46446</v>
      </c>
      <c r="J65" s="30">
        <f t="shared" ref="J65:O65" si="111">I65+1</f>
        <v>46447</v>
      </c>
      <c r="K65" s="30">
        <f t="shared" si="111"/>
        <v>46448</v>
      </c>
      <c r="L65" s="30">
        <f t="shared" si="111"/>
        <v>46449</v>
      </c>
      <c r="M65" s="30">
        <f t="shared" si="111"/>
        <v>46450</v>
      </c>
      <c r="N65" s="30">
        <f t="shared" si="111"/>
        <v>46451</v>
      </c>
      <c r="O65" s="30">
        <f t="shared" si="111"/>
        <v>46452</v>
      </c>
      <c r="Q65" s="6">
        <f t="shared" ref="Q65" si="112">W63+1</f>
        <v>46474</v>
      </c>
      <c r="R65" s="7">
        <f t="shared" ref="R65:W65" si="113">Q65+1</f>
        <v>46475</v>
      </c>
      <c r="S65" s="7">
        <f t="shared" si="113"/>
        <v>46476</v>
      </c>
      <c r="T65" s="7">
        <f t="shared" si="113"/>
        <v>46477</v>
      </c>
      <c r="U65" s="7">
        <f t="shared" si="113"/>
        <v>46478</v>
      </c>
      <c r="V65" s="7">
        <f t="shared" si="113"/>
        <v>46479</v>
      </c>
      <c r="W65" s="7">
        <f t="shared" si="113"/>
        <v>46480</v>
      </c>
      <c r="Z65" s="19"/>
      <c r="AA65" s="19"/>
    </row>
    <row r="66" spans="1:27" ht="39.950000000000003" customHeight="1" x14ac:dyDescent="0.15">
      <c r="A66" s="60" t="s">
        <v>56</v>
      </c>
      <c r="B66" s="28"/>
      <c r="C66" s="50" t="s">
        <v>13</v>
      </c>
      <c r="D66" s="28"/>
      <c r="E66" s="28"/>
      <c r="F66" s="28"/>
      <c r="G66" s="28"/>
      <c r="I66" s="28"/>
      <c r="J66" s="28"/>
      <c r="K66" s="28"/>
      <c r="L66" s="28"/>
      <c r="M66" s="28"/>
      <c r="N66" s="28"/>
      <c r="O66" s="28"/>
      <c r="Q66" s="10"/>
      <c r="R66" s="3"/>
      <c r="S66" s="50" t="s">
        <v>13</v>
      </c>
      <c r="T66" s="3"/>
      <c r="U66" s="3"/>
      <c r="V66" s="3"/>
      <c r="W66" s="3"/>
      <c r="Z66" s="5"/>
      <c r="AA66" s="5"/>
    </row>
    <row r="67" spans="1:27" s="8" customFormat="1" ht="24.95" customHeight="1" x14ac:dyDescent="0.15">
      <c r="A67" s="29">
        <f t="shared" ref="A67" si="114">G65+1</f>
        <v>46418</v>
      </c>
      <c r="B67" s="30">
        <f t="shared" ref="B67:E67" si="115">A67+1</f>
        <v>46419</v>
      </c>
      <c r="C67" s="30">
        <f t="shared" si="115"/>
        <v>46420</v>
      </c>
      <c r="D67" s="30">
        <f t="shared" si="115"/>
        <v>46421</v>
      </c>
      <c r="E67" s="30">
        <f t="shared" si="115"/>
        <v>46422</v>
      </c>
      <c r="F67" s="35">
        <f>DATE($A$6+1,A55,1)</f>
        <v>46388</v>
      </c>
      <c r="G67" s="36">
        <f>WEEKDAY(F67,1)</f>
        <v>6</v>
      </c>
      <c r="I67" s="29">
        <f t="shared" ref="I67" si="116">O65+1</f>
        <v>46453</v>
      </c>
      <c r="J67" s="30">
        <f t="shared" ref="J67:M67" si="117">I67+1</f>
        <v>46454</v>
      </c>
      <c r="K67" s="30">
        <f t="shared" si="117"/>
        <v>46455</v>
      </c>
      <c r="L67" s="30">
        <f t="shared" si="117"/>
        <v>46456</v>
      </c>
      <c r="M67" s="30">
        <f t="shared" si="117"/>
        <v>46457</v>
      </c>
      <c r="N67" s="35">
        <f>DATE($A$6+1,I55,1)</f>
        <v>46419</v>
      </c>
      <c r="O67" s="36">
        <f>WEEKDAY(N67,1)</f>
        <v>2</v>
      </c>
      <c r="Q67" s="6">
        <f t="shared" ref="Q67" si="118">W65+1</f>
        <v>46481</v>
      </c>
      <c r="R67" s="7">
        <f t="shared" ref="R67:U67" si="119">Q67+1</f>
        <v>46482</v>
      </c>
      <c r="S67" s="7">
        <f t="shared" si="119"/>
        <v>46483</v>
      </c>
      <c r="T67" s="7">
        <f t="shared" si="119"/>
        <v>46484</v>
      </c>
      <c r="U67" s="7">
        <f t="shared" si="119"/>
        <v>46485</v>
      </c>
      <c r="V67" s="23">
        <f>DATE($A$6+1,Q55,1)</f>
        <v>46447</v>
      </c>
      <c r="W67" s="22">
        <f>WEEKDAY(V67,1)</f>
        <v>2</v>
      </c>
      <c r="Z67" s="19"/>
      <c r="AA67" s="19"/>
    </row>
    <row r="68" spans="1:27" ht="39.950000000000003" customHeight="1" x14ac:dyDescent="0.15">
      <c r="A68" s="27"/>
      <c r="B68" s="28"/>
      <c r="C68" s="28"/>
      <c r="D68" s="28"/>
      <c r="E68" s="28"/>
      <c r="F68" s="28"/>
      <c r="G68" s="28"/>
      <c r="I68" s="27"/>
      <c r="J68" s="28"/>
      <c r="K68" s="28"/>
      <c r="L68" s="28"/>
      <c r="M68" s="28"/>
      <c r="N68" s="28"/>
      <c r="O68" s="28"/>
      <c r="Q68" s="2"/>
      <c r="R68" s="3"/>
      <c r="S68" s="3"/>
      <c r="T68" s="3"/>
      <c r="U68" s="3"/>
      <c r="V68" s="3"/>
      <c r="W68" s="3"/>
    </row>
    <row r="69" spans="1:27" ht="18.75" customHeight="1" x14ac:dyDescent="0.15"/>
    <row r="70" spans="1:27" ht="21.95" customHeight="1" x14ac:dyDescent="0.15">
      <c r="I70" s="61" t="s">
        <v>35</v>
      </c>
      <c r="J70" s="61"/>
      <c r="K70" s="61"/>
      <c r="L70" s="68" t="str">
        <f>IF(SUM(F8,N8,V8,F23,N23,V23,F40,N40,V40,F55,N55,V55)&gt;0,SUM(F8,N8,V8,F23,N23,V23,F40,N40,V40,F55,N55,V55)," ")</f>
        <v xml:space="preserve"> </v>
      </c>
      <c r="M70" s="68"/>
      <c r="N70" s="68"/>
      <c r="O70" s="61" t="s">
        <v>36</v>
      </c>
      <c r="Q70" s="61" t="s">
        <v>38</v>
      </c>
      <c r="R70" s="61"/>
      <c r="S70" s="61"/>
      <c r="T70" s="68" t="str">
        <f>IF(SUM(V8,F23,N23,V40,F55,N55)&gt;0,SUM(V8,F23,N23,V40,F55,N55)," ")</f>
        <v xml:space="preserve"> </v>
      </c>
      <c r="U70" s="68"/>
      <c r="V70" s="68"/>
      <c r="W70" s="61" t="s">
        <v>36</v>
      </c>
    </row>
    <row r="71" spans="1:27" ht="21.95" customHeight="1" x14ac:dyDescent="0.15">
      <c r="I71" s="62"/>
      <c r="J71" s="62"/>
      <c r="K71" s="62"/>
      <c r="L71" s="69"/>
      <c r="M71" s="69"/>
      <c r="N71" s="69"/>
      <c r="O71" s="62"/>
      <c r="Q71" s="62"/>
      <c r="R71" s="62"/>
      <c r="S71" s="62"/>
      <c r="T71" s="69"/>
      <c r="U71" s="69"/>
      <c r="V71" s="69"/>
      <c r="W71" s="62"/>
    </row>
    <row r="72" spans="1:27" ht="16.5" customHeight="1" x14ac:dyDescent="0.15"/>
  </sheetData>
  <mergeCells count="11">
    <mergeCell ref="W70:W71"/>
    <mergeCell ref="A1:W1"/>
    <mergeCell ref="G3:J3"/>
    <mergeCell ref="M3:W3"/>
    <mergeCell ref="B5:V5"/>
    <mergeCell ref="A6:B6"/>
    <mergeCell ref="I70:K71"/>
    <mergeCell ref="L70:N71"/>
    <mergeCell ref="O70:O71"/>
    <mergeCell ref="Q70:S71"/>
    <mergeCell ref="T70:V71"/>
  </mergeCells>
  <phoneticPr fontId="1"/>
  <conditionalFormatting sqref="A47">
    <cfRule type="expression" dxfId="706" priority="53">
      <formula>MONTH(A47)&lt;&gt;$A$40</formula>
    </cfRule>
  </conditionalFormatting>
  <conditionalFormatting sqref="A62">
    <cfRule type="expression" dxfId="705" priority="2">
      <formula>MONTH(A62)&lt;&gt;$Q$8</formula>
    </cfRule>
    <cfRule type="expression" dxfId="704" priority="3">
      <formula>MONTH(A62)&lt;&gt;$A$55</formula>
    </cfRule>
  </conditionalFormatting>
  <conditionalFormatting sqref="A66">
    <cfRule type="expression" dxfId="702" priority="1">
      <formula>MONTH(A66)&lt;&gt;$I$40</formula>
    </cfRule>
  </conditionalFormatting>
  <conditionalFormatting sqref="A15:B15 D15:G15">
    <cfRule type="expression" dxfId="701" priority="68">
      <formula>MONTH(A15)&lt;&gt;$A$8</formula>
    </cfRule>
  </conditionalFormatting>
  <conditionalFormatting sqref="A45:B45">
    <cfRule type="expression" dxfId="699" priority="52">
      <formula>MONTH(A45)&lt;&gt;$I$8</formula>
    </cfRule>
    <cfRule type="expression" dxfId="698" priority="51">
      <formula>MONTH(A45)&lt;&gt;$A$8</formula>
    </cfRule>
  </conditionalFormatting>
  <conditionalFormatting sqref="A66:B66 A57:G57 A59:G59 B60:G60 A61:G61 D62:G62 A63:G63 B64:G64 A65:G65 D66:G66 A67:E67 A68:G68">
    <cfRule type="expression" dxfId="697" priority="154">
      <formula>MONTH(A57)&lt;&gt;$A$55</formula>
    </cfRule>
  </conditionalFormatting>
  <conditionalFormatting sqref="A20:E20 A21:G21">
    <cfRule type="expression" dxfId="696" priority="163">
      <formula>MONTH(A20)&lt;&gt;$A$8</formula>
    </cfRule>
  </conditionalFormatting>
  <conditionalFormatting sqref="A35:E35 A36:G36">
    <cfRule type="expression" dxfId="695" priority="160">
      <formula>MONTH(A35)&lt;&gt;$A$23</formula>
    </cfRule>
  </conditionalFormatting>
  <conditionalFormatting sqref="A58:E58">
    <cfRule type="expression" dxfId="693" priority="47">
      <formula>MONTH(A58)&lt;&gt;$A$55</formula>
    </cfRule>
  </conditionalFormatting>
  <conditionalFormatting sqref="A10:G10 A11:B11 D11:G11 A12:G12 B13:G13 A14:G14 A16:G16 B17:G17 A18:G18 A19">
    <cfRule type="expression" dxfId="692" priority="168">
      <formula>MONTH(A10)&lt;&gt;$A$8</formula>
    </cfRule>
  </conditionalFormatting>
  <conditionalFormatting sqref="A25:G27 A29:G29 A30:B30 D30:G30 A31:G31 A33:G33 A34:B34">
    <cfRule type="expression" dxfId="691" priority="165">
      <formula>MONTH(A25)&lt;&gt;$A$23</formula>
    </cfRule>
  </conditionalFormatting>
  <conditionalFormatting sqref="A42:G44 A45:B45 D45:F45 A46:G46 A48:G48 B49 D49:G49 A50:G50 A51:B51 D51:G51 A52:E52 A53:G53">
    <cfRule type="expression" dxfId="690" priority="157">
      <formula>MONTH(A42)&lt;&gt;$A$40</formula>
    </cfRule>
  </conditionalFormatting>
  <conditionalFormatting sqref="B28:G28">
    <cfRule type="expression" dxfId="688" priority="73">
      <formula>MONTH(B28)&lt;&gt;$A$23</formula>
    </cfRule>
  </conditionalFormatting>
  <conditionalFormatting sqref="C32 G32">
    <cfRule type="expression" dxfId="686" priority="89">
      <formula>MONTH(C32)&lt;&gt;$A$23</formula>
    </cfRule>
  </conditionalFormatting>
  <conditionalFormatting sqref="D28">
    <cfRule type="expression" dxfId="685" priority="72">
      <formula>MONTH(D28)&lt;&gt;$Q$8</formula>
    </cfRule>
  </conditionalFormatting>
  <conditionalFormatting sqref="D30">
    <cfRule type="expression" dxfId="684" priority="147">
      <formula>MONTH(D30)&lt;&gt;$Q$8</formula>
    </cfRule>
  </conditionalFormatting>
  <conditionalFormatting sqref="D34">
    <cfRule type="expression" dxfId="683" priority="146">
      <formula>MONTH(D34)&lt;&gt;$Q$8</formula>
    </cfRule>
  </conditionalFormatting>
  <conditionalFormatting sqref="D45">
    <cfRule type="expression" dxfId="682" priority="116">
      <formula>MONTH(D45)&lt;&gt;$A$8</formula>
    </cfRule>
    <cfRule type="expression" dxfId="681" priority="117">
      <formula>MONTH(D45)&lt;&gt;$I$8</formula>
    </cfRule>
  </conditionalFormatting>
  <conditionalFormatting sqref="D49">
    <cfRule type="expression" dxfId="680" priority="112">
      <formula>MONTH(D49)&lt;&gt;$A$8</formula>
    </cfRule>
    <cfRule type="expression" dxfId="679" priority="113">
      <formula>MONTH(D49)&lt;&gt;$I$8</formula>
    </cfRule>
  </conditionalFormatting>
  <conditionalFormatting sqref="D51">
    <cfRule type="expression" dxfId="678" priority="110">
      <formula>MONTH(D51)&lt;&gt;$A$8</formula>
    </cfRule>
    <cfRule type="expression" dxfId="677" priority="111">
      <formula>MONTH(D51)&lt;&gt;$I$8</formula>
    </cfRule>
  </conditionalFormatting>
  <conditionalFormatting sqref="D34:G34">
    <cfRule type="expression" dxfId="676" priority="62">
      <formula>MONTH(D34)&lt;&gt;$A$23</formula>
    </cfRule>
  </conditionalFormatting>
  <conditionalFormatting sqref="F60:G60">
    <cfRule type="expression" dxfId="674" priority="8">
      <formula>MONTH(F60)&lt;&gt;$Q$8</formula>
    </cfRule>
  </conditionalFormatting>
  <conditionalFormatting sqref="G19">
    <cfRule type="expression" dxfId="673" priority="61">
      <formula>MONTH(G19)&lt;&gt;$A$8</formula>
    </cfRule>
  </conditionalFormatting>
  <conditionalFormatting sqref="I60">
    <cfRule type="expression" dxfId="669" priority="14">
      <formula>MONTH(I60)&lt;&gt;$I$55</formula>
    </cfRule>
  </conditionalFormatting>
  <conditionalFormatting sqref="I11:J11">
    <cfRule type="expression" dxfId="668" priority="70">
      <formula>MONTH(I11)&lt;&gt;$A$8</formula>
    </cfRule>
  </conditionalFormatting>
  <conditionalFormatting sqref="I30:J30">
    <cfRule type="expression" dxfId="666" priority="35">
      <formula>MONTH(I30)&lt;&gt;$I$23</formula>
    </cfRule>
  </conditionalFormatting>
  <conditionalFormatting sqref="I43:J43">
    <cfRule type="expression" dxfId="665" priority="97">
      <formula>MONTH(I43)&lt;&gt;$I$40</formula>
    </cfRule>
  </conditionalFormatting>
  <conditionalFormatting sqref="I20:M20 I21:O21">
    <cfRule type="expression" dxfId="663" priority="162">
      <formula>MONTH(I20)&lt;&gt;$I$8</formula>
    </cfRule>
  </conditionalFormatting>
  <conditionalFormatting sqref="I35:M35 I36:O36">
    <cfRule type="expression" dxfId="662" priority="159">
      <formula>MONTH(I35)&lt;&gt;$I$23</formula>
    </cfRule>
  </conditionalFormatting>
  <conditionalFormatting sqref="I25:O27">
    <cfRule type="expression" dxfId="661" priority="83">
      <formula>MONTH(I25)&lt;&gt;$I$23</formula>
    </cfRule>
  </conditionalFormatting>
  <conditionalFormatting sqref="I29:O29 L30:O30 I31:O31 J32:O32 I33:O33 I34:J34 L34:O34">
    <cfRule type="expression" dxfId="660" priority="164">
      <formula>MONTH(I29)&lt;&gt;$I$23</formula>
    </cfRule>
  </conditionalFormatting>
  <conditionalFormatting sqref="I42:O42 N43:O43 I44:O44 I46:O46 J47:O47 I48:O48 L49:O49 I50:O51 I52:M52 I53:O53">
    <cfRule type="expression" dxfId="659" priority="156">
      <formula>MONTH(I42)&lt;&gt;$I$40</formula>
    </cfRule>
  </conditionalFormatting>
  <conditionalFormatting sqref="I57:O63">
    <cfRule type="expression" dxfId="658" priority="16">
      <formula>MONTH(I57)&lt;&gt;$I$55</formula>
    </cfRule>
  </conditionalFormatting>
  <conditionalFormatting sqref="I65:O66 I67:M67 I68:O68">
    <cfRule type="expression" dxfId="657" priority="153">
      <formula>MONTH(I65)&lt;&gt;$I$55</formula>
    </cfRule>
  </conditionalFormatting>
  <conditionalFormatting sqref="J28 L28:O28">
    <cfRule type="expression" dxfId="655" priority="87">
      <formula>MONTH(J28)&lt;&gt;$I$23</formula>
    </cfRule>
  </conditionalFormatting>
  <conditionalFormatting sqref="J45">
    <cfRule type="expression" dxfId="653" priority="20">
      <formula>MONTH(J45)&lt;&gt;$I$40</formula>
    </cfRule>
  </conditionalFormatting>
  <conditionalFormatting sqref="J64">
    <cfRule type="expression" dxfId="651" priority="25">
      <formula>MONTH(J64)&lt;&gt;$I$55</formula>
    </cfRule>
  </conditionalFormatting>
  <conditionalFormatting sqref="J47:L47">
    <cfRule type="expression" dxfId="650" priority="118">
      <formula>MONTH(J47)&lt;&gt;$A$8</formula>
    </cfRule>
    <cfRule type="expression" dxfId="649" priority="119">
      <formula>MONTH(J47)&lt;&gt;$I$8</formula>
    </cfRule>
  </conditionalFormatting>
  <conditionalFormatting sqref="K62">
    <cfRule type="expression" dxfId="648" priority="18">
      <formula>MONTH(K62)&lt;&gt;$Q$8</formula>
    </cfRule>
    <cfRule type="expression" dxfId="647" priority="19">
      <formula>MONTH(K62)&lt;&gt;$I$23</formula>
    </cfRule>
  </conditionalFormatting>
  <conditionalFormatting sqref="K58:L58 I60 T43 T45 T47 B60:D60 D62 D64 D66">
    <cfRule type="expression" dxfId="646" priority="135">
      <formula>MONTH(B43)&lt;&gt;$I$23</formula>
    </cfRule>
    <cfRule type="expression" dxfId="645" priority="134">
      <formula>MONTH(B43)&lt;&gt;$Q$8</formula>
    </cfRule>
  </conditionalFormatting>
  <conditionalFormatting sqref="K11:O11">
    <cfRule type="expression" dxfId="644" priority="59">
      <formula>MONTH(K11)&lt;&gt;$I$8</formula>
    </cfRule>
  </conditionalFormatting>
  <conditionalFormatting sqref="L15">
    <cfRule type="expression" dxfId="641" priority="150">
      <formula>MONTH(L15)&lt;&gt;$A$8</formula>
    </cfRule>
  </conditionalFormatting>
  <conditionalFormatting sqref="L17">
    <cfRule type="expression" dxfId="640" priority="149">
      <formula>MONTH(L17)&lt;&gt;$A$8</formula>
    </cfRule>
  </conditionalFormatting>
  <conditionalFormatting sqref="L19">
    <cfRule type="expression" dxfId="639" priority="148">
      <formula>MONTH(L19)&lt;&gt;$A$8</formula>
    </cfRule>
  </conditionalFormatting>
  <conditionalFormatting sqref="L32">
    <cfRule type="expression" dxfId="638" priority="143">
      <formula>MONTH(L32)&lt;&gt;$Q$8</formula>
    </cfRule>
  </conditionalFormatting>
  <conditionalFormatting sqref="L34">
    <cfRule type="expression" dxfId="637" priority="142">
      <formula>MONTH(L34)&lt;&gt;$Q$8</formula>
    </cfRule>
  </conditionalFormatting>
  <conditionalFormatting sqref="L45">
    <cfRule type="expression" dxfId="636" priority="121">
      <formula>MONTH(L45)&lt;&gt;$I$8</formula>
    </cfRule>
    <cfRule type="expression" dxfId="635" priority="120">
      <formula>MONTH(L45)&lt;&gt;$A$8</formula>
    </cfRule>
  </conditionalFormatting>
  <conditionalFormatting sqref="L28:M28">
    <cfRule type="expression" dxfId="634" priority="144">
      <formula>MONTH(L28)&lt;&gt;$Q$8</formula>
    </cfRule>
  </conditionalFormatting>
  <conditionalFormatting sqref="L45:M45">
    <cfRule type="expression" dxfId="633" priority="96">
      <formula>MONTH(L45)&lt;&gt;$I$40</formula>
    </cfRule>
  </conditionalFormatting>
  <conditionalFormatting sqref="L13:O13">
    <cfRule type="expression" dxfId="632" priority="91">
      <formula>MONTH(L13)&lt;&gt;$I$8</formula>
    </cfRule>
  </conditionalFormatting>
  <conditionalFormatting sqref="L17:O17 I10:O10 I12:O12 I14:O14 I15:J15 L15:O15 I16:O16 I18:O18 I19:J19 L19:O19">
    <cfRule type="expression" dxfId="631" priority="167">
      <formula>MONTH(I10)&lt;&gt;$I$8</formula>
    </cfRule>
  </conditionalFormatting>
  <conditionalFormatting sqref="L64:O64">
    <cfRule type="expression" dxfId="630" priority="94">
      <formula>MONTH(L64)&lt;&gt;$I$55</formula>
    </cfRule>
  </conditionalFormatting>
  <conditionalFormatting sqref="N13">
    <cfRule type="expression" dxfId="629" priority="151">
      <formula>MONTH(N13)&lt;&gt;$A$8</formula>
    </cfRule>
  </conditionalFormatting>
  <conditionalFormatting sqref="Q30">
    <cfRule type="expression" dxfId="627" priority="32">
      <formula>MONTH(Q30)&lt;&gt;$A$8</formula>
    </cfRule>
    <cfRule type="expression" dxfId="626" priority="33">
      <formula>MONTH(Q30)&lt;&gt;$I$8</formula>
    </cfRule>
    <cfRule type="expression" dxfId="625" priority="34">
      <formula>MONTH(Q30)&lt;&gt;$Q$23</formula>
    </cfRule>
  </conditionalFormatting>
  <conditionalFormatting sqref="Q51:R51">
    <cfRule type="expression" dxfId="623" priority="30">
      <formula>MONTH(Q51)&lt;&gt;$Q$40</formula>
    </cfRule>
  </conditionalFormatting>
  <conditionalFormatting sqref="Q60:R60 T60:W60 R62:T62 V62:W62">
    <cfRule type="expression" dxfId="622" priority="38">
      <formula>MONTH(Q60)&lt;&gt;$Q$55</formula>
    </cfRule>
  </conditionalFormatting>
  <conditionalFormatting sqref="Q13:U13">
    <cfRule type="expression" dxfId="621" priority="12">
      <formula>MONTH(Q13)&lt;&gt;$Q$8</formula>
    </cfRule>
  </conditionalFormatting>
  <conditionalFormatting sqref="Q20:U20 Q21:W21">
    <cfRule type="expression" dxfId="620" priority="161">
      <formula>MONTH(Q20)&lt;&gt;$Q$8</formula>
    </cfRule>
  </conditionalFormatting>
  <conditionalFormatting sqref="Q10:W12">
    <cfRule type="expression" dxfId="619" priority="85">
      <formula>MONTH(Q10)&lt;&gt;$Q$8</formula>
    </cfRule>
  </conditionalFormatting>
  <conditionalFormatting sqref="Q14:W17 D26">
    <cfRule type="expression" dxfId="618" priority="145">
      <formula>MONTH(D14)&lt;&gt;$Q$8</formula>
    </cfRule>
  </conditionalFormatting>
  <conditionalFormatting sqref="Q18:W19">
    <cfRule type="expression" dxfId="617" priority="36">
      <formula>MONTH(Q18)&lt;&gt;$Q$8</formula>
    </cfRule>
  </conditionalFormatting>
  <conditionalFormatting sqref="Q25:W25 Q26:R26 T26:W26 Q27:W27 R28:W28 Q29:W29 T30:W30 Q31:W31 Q33:W33 R34 T34:W34 Q35:U35 Q36:W36">
    <cfRule type="expression" dxfId="616" priority="158">
      <formula>MONTH(Q25)&lt;&gt;$Q$23</formula>
    </cfRule>
  </conditionalFormatting>
  <conditionalFormatting sqref="Q42:W42 Q43:R43 T43:W43 Q44:W44">
    <cfRule type="expression" dxfId="615" priority="95">
      <formula>MONTH(Q42)&lt;&gt;$Q$40</formula>
    </cfRule>
  </conditionalFormatting>
  <conditionalFormatting sqref="Q48:W48 R49:W49 Q50:W50">
    <cfRule type="expression" dxfId="614" priority="66">
      <formula>MONTH(Q48)&lt;&gt;$Q$40</formula>
    </cfRule>
  </conditionalFormatting>
  <conditionalFormatting sqref="Q57:W57 R58:W58 Q59:W59">
    <cfRule type="expression" dxfId="613" priority="77">
      <formula>MONTH(Q57)&lt;&gt;$Q$55</formula>
    </cfRule>
  </conditionalFormatting>
  <conditionalFormatting sqref="Q61:W61 Q63:W63 Q65:W65 Q66:R66 T66:W66 Q67:U67 Q68:W68">
    <cfRule type="expression" dxfId="612" priority="152">
      <formula>MONTH(Q61)&lt;&gt;$Q$55</formula>
    </cfRule>
  </conditionalFormatting>
  <conditionalFormatting sqref="R45:W45 Q46:W46 Q47:R47 T47:W47 Q52:U52 Q53:W53">
    <cfRule type="expression" dxfId="611" priority="155">
      <formula>MONTH(Q45)&lt;&gt;$Q$40</formula>
    </cfRule>
  </conditionalFormatting>
  <conditionalFormatting sqref="S28:T28">
    <cfRule type="expression" dxfId="608" priority="103">
      <formula>MONTH(S28)&lt;&gt;$I$8</formula>
    </cfRule>
    <cfRule type="expression" dxfId="607" priority="102">
      <formula>MONTH(S28)&lt;&gt;$A$8</formula>
    </cfRule>
  </conditionalFormatting>
  <conditionalFormatting sqref="S58:T58">
    <cfRule type="expression" dxfId="606" priority="75">
      <formula>MONTH(S58)&lt;&gt;$A$8</formula>
    </cfRule>
    <cfRule type="expression" dxfId="605" priority="76">
      <formula>MONTH(S58)&lt;&gt;$I$8</formula>
    </cfRule>
  </conditionalFormatting>
  <conditionalFormatting sqref="S62:T62">
    <cfRule type="expression" dxfId="604" priority="124">
      <formula>MONTH(S62)&lt;&gt;$A$8</formula>
    </cfRule>
    <cfRule type="expression" dxfId="603" priority="125">
      <formula>MONTH(S62)&lt;&gt;$I$8</formula>
    </cfRule>
  </conditionalFormatting>
  <conditionalFormatting sqref="S64:T64">
    <cfRule type="expression" dxfId="602" priority="43">
      <formula>MONTH(S64)&lt;&gt;$A$8</formula>
    </cfRule>
    <cfRule type="expression" dxfId="601" priority="44">
      <formula>MONTH(S64)&lt;&gt;$I$8</formula>
    </cfRule>
  </conditionalFormatting>
  <conditionalFormatting sqref="S64:W64">
    <cfRule type="expression" dxfId="598" priority="45">
      <formula>MONTH(S64)&lt;&gt;$Q$55</formula>
    </cfRule>
  </conditionalFormatting>
  <conditionalFormatting sqref="T26">
    <cfRule type="expression" dxfId="597" priority="100">
      <formula>MONTH(T26)&lt;&gt;$A$8</formula>
    </cfRule>
    <cfRule type="expression" dxfId="596" priority="101">
      <formula>MONTH(T26)&lt;&gt;$I$8</formula>
    </cfRule>
  </conditionalFormatting>
  <conditionalFormatting sqref="T30">
    <cfRule type="expression" dxfId="595" priority="104">
      <formula>MONTH(T30)&lt;&gt;$A$8</formula>
    </cfRule>
    <cfRule type="expression" dxfId="594" priority="105">
      <formula>MONTH(T30)&lt;&gt;$I$8</formula>
    </cfRule>
  </conditionalFormatting>
  <conditionalFormatting sqref="T34">
    <cfRule type="expression" dxfId="593" priority="108">
      <formula>MONTH(T34)&lt;&gt;$A$8</formula>
    </cfRule>
    <cfRule type="expression" dxfId="592" priority="109">
      <formula>MONTH(T34)&lt;&gt;$I$8</formula>
    </cfRule>
  </conditionalFormatting>
  <conditionalFormatting sqref="T60">
    <cfRule type="expression" dxfId="591" priority="127">
      <formula>MONTH(T60)&lt;&gt;$I$8</formula>
    </cfRule>
    <cfRule type="expression" dxfId="590" priority="126">
      <formula>MONTH(T60)&lt;&gt;$A$8</formula>
    </cfRule>
  </conditionalFormatting>
  <conditionalFormatting sqref="T66">
    <cfRule type="expression" dxfId="589" priority="123">
      <formula>MONTH(T66)&lt;&gt;$I$8</formula>
    </cfRule>
    <cfRule type="expression" dxfId="588" priority="122">
      <formula>MONTH(T66)&lt;&gt;$A$8</formula>
    </cfRule>
  </conditionalFormatting>
  <conditionalFormatting sqref="V51:W51">
    <cfRule type="expression" dxfId="587" priority="49">
      <formula>MONTH(V51)&lt;&gt;$Q$40</formula>
    </cfRule>
  </conditionalFormatting>
  <pageMargins left="0.39370078740157483" right="0.39370078740157483" top="0.51181102362204722" bottom="0.31496062992125984" header="0" footer="0"/>
  <pageSetup paperSize="9" scale="50" fitToHeight="0" orientation="landscape" r:id="rId1"/>
  <rowBreaks count="1" manualBreakCount="1">
    <brk id="36" max="22" man="1"/>
  </rowBreaks>
  <extLst>
    <ext xmlns:x14="http://schemas.microsoft.com/office/spreadsheetml/2009/9/main" uri="{78C0D931-6437-407d-A8EE-F0AAD7539E65}">
      <x14:conditionalFormattings>
        <x14:conditionalFormatting xmlns:xm="http://schemas.microsoft.com/office/excel/2006/main">
          <x14:cfRule type="expression" priority="54" id="{4A797C6E-ECC6-441A-B86E-DBEBE30E21EC}">
            <xm:f>COUNTIF(祝日一覧!$A:$A,A47)&gt;0</xm:f>
            <x14:dxf>
              <font>
                <strike val="0"/>
                <color rgb="FFFF0000"/>
              </font>
            </x14:dxf>
          </x14:cfRule>
          <xm:sqref>A47</xm:sqref>
        </x14:conditionalFormatting>
        <x14:conditionalFormatting xmlns:xm="http://schemas.microsoft.com/office/excel/2006/main">
          <x14:cfRule type="expression" priority="4" id="{970971C9-65DB-4093-831C-9FD0ECCCB4A4}">
            <xm:f>COUNTIF(祝日一覧!$A:$A,A62)&gt;0</xm:f>
            <x14:dxf>
              <font>
                <strike val="0"/>
                <color rgb="FFFF0000"/>
              </font>
            </x14:dxf>
          </x14:cfRule>
          <xm:sqref>A62</xm:sqref>
        </x14:conditionalFormatting>
        <x14:conditionalFormatting xmlns:xm="http://schemas.microsoft.com/office/excel/2006/main">
          <x14:cfRule type="expression" priority="69" id="{FEE9CD5B-FD01-4C64-9040-1DCD3B365F8A}">
            <xm:f>COUNTIF(祝日一覧!$A:$A,A15)&gt;0</xm:f>
            <x14:dxf>
              <font>
                <strike val="0"/>
                <color rgb="FFFF0000"/>
              </font>
            </x14:dxf>
          </x14:cfRule>
          <xm:sqref>A15:B15 R62:T62 V62:W62 L17:S17</xm:sqref>
        </x14:conditionalFormatting>
        <x14:conditionalFormatting xmlns:xm="http://schemas.microsoft.com/office/excel/2006/main">
          <x14:cfRule type="expression" priority="48" id="{FBABEA2F-0321-492F-AA23-72C7A4310342}">
            <xm:f>COUNTIF(祝日一覧!$A:$A,A58)&gt;0</xm:f>
            <x14:dxf>
              <font>
                <strike val="0"/>
                <color rgb="FFFF0000"/>
              </font>
            </x14:dxf>
          </x14:cfRule>
          <xm:sqref>A58:E58</xm:sqref>
        </x14:conditionalFormatting>
        <x14:conditionalFormatting xmlns:xm="http://schemas.microsoft.com/office/excel/2006/main">
          <x14:cfRule type="expression" priority="169" id="{03C54848-D660-41D5-80B7-2A22F02E4752}">
            <xm:f>COUNTIF(祝日一覧!$A:$A,A10)&gt;0</xm:f>
            <x14:dxf>
              <font>
                <strike val="0"/>
                <color rgb="FFFF0000"/>
              </font>
            </x14:dxf>
          </x14:cfRule>
          <xm:sqref>A10:W10 A11:B11 D11:H11 A12:W12 B13:H13 A14:W14 A16:W16 B17:H17 A18:W18 A19 D15:J15 L15:W15 G19:J19 L19:W19 A25:W25 A26:H26 A27:W27 A29:W29 A30:B30 D30:J30 A31:W31 A33:W33 A34:B34 L30:Q30 J32:P32 G34:J34 L34:P34 A20:E20 A21:W21 H20:M20 P20:U20 A35:E35 A36:W36 H35:M35 Q26:R26 T26:W26 R28:W28 T30:W30 R34 T34:W34 P35:U35 A42:W42 A43:J43 A44:W44 A45:B45 D45:F45 A46:W46 A48:W48 B49 D49:H49 A50:W50 A51:B51 D51:P51 A52:E52 A53:W53 N43:R43 J47:R47 L49:O49 H52:M52 R45:W45 T47:W47 P52:U52 A57:W57 A59:W59 B60:H60 A61:W61 D62:J62 A63:W63 B64:H64 A65:W65 A66:B66 D66:R66 A67:E67 A68:W68 H67:M67 T66:W66 P67:U67 L13:R13 D34 T17:W17 L28:P28 T43:W43 T60:W60 L45:M45 L64:P64 C32 M60:R60 J64 H45 P45 H47</xm:sqref>
        </x14:conditionalFormatting>
        <x14:conditionalFormatting xmlns:xm="http://schemas.microsoft.com/office/excel/2006/main">
          <x14:cfRule type="expression" priority="74" id="{58D17D74-42C6-4047-87C6-B3A8CD0A6BF4}">
            <xm:f>COUNTIF(祝日一覧!$A:$A,B28)&gt;0</xm:f>
            <x14:dxf>
              <font>
                <strike val="0"/>
                <color rgb="FFFF0000"/>
              </font>
            </x14:dxf>
          </x14:cfRule>
          <xm:sqref>B28:H28</xm:sqref>
        </x14:conditionalFormatting>
        <x14:conditionalFormatting xmlns:xm="http://schemas.microsoft.com/office/excel/2006/main">
          <x14:cfRule type="expression" priority="63" id="{FC5296C9-FE79-4DE9-BF50-12FB3310E884}">
            <xm:f>COUNTIF(祝日一覧!$A:$A,E34)&gt;0</xm:f>
            <x14:dxf>
              <font>
                <strike val="0"/>
                <color rgb="FFFF0000"/>
              </font>
            </x14:dxf>
          </x14:cfRule>
          <xm:sqref>E34:F34</xm:sqref>
        </x14:conditionalFormatting>
        <x14:conditionalFormatting xmlns:xm="http://schemas.microsoft.com/office/excel/2006/main">
          <x14:cfRule type="expression" priority="90" id="{C7FC24B4-1534-43A7-A83C-9E06C5C87D6D}">
            <xm:f>COUNTIF(祝日一覧!$A:$A,G32)&gt;0</xm:f>
            <x14:dxf>
              <font>
                <strike val="0"/>
                <color rgb="FFFF0000"/>
              </font>
            </x14:dxf>
          </x14:cfRule>
          <xm:sqref>G32:H32</xm:sqref>
        </x14:conditionalFormatting>
        <x14:conditionalFormatting xmlns:xm="http://schemas.microsoft.com/office/excel/2006/main">
          <x14:cfRule type="expression" priority="82" id="{A3F6AE40-9CEC-4C42-AB05-7B8098BE5754}">
            <xm:f>COUNTIF(祝日一覧!$A:$A,H58)&gt;0</xm:f>
            <x14:dxf>
              <font>
                <strike val="0"/>
                <color rgb="FFFF0000"/>
              </font>
            </x14:dxf>
          </x14:cfRule>
          <xm:sqref>H58:P58</xm:sqref>
        </x14:conditionalFormatting>
        <x14:conditionalFormatting xmlns:xm="http://schemas.microsoft.com/office/excel/2006/main">
          <x14:cfRule type="expression" priority="15" id="{0C29AE88-55EF-4C97-B287-52C30E425573}">
            <xm:f>COUNTIF(祝日一覧!$A:$A,I60)&gt;0</xm:f>
            <x14:dxf>
              <font>
                <strike val="0"/>
                <color rgb="FFFF0000"/>
              </font>
            </x14:dxf>
          </x14:cfRule>
          <xm:sqref>I60</xm:sqref>
        </x14:conditionalFormatting>
        <x14:conditionalFormatting xmlns:xm="http://schemas.microsoft.com/office/excel/2006/main">
          <x14:cfRule type="expression" priority="71" id="{D23A4880-E897-42A3-A232-F1F97774FD42}">
            <xm:f>COUNTIF(祝日一覧!$A:$A,I11)&gt;0</xm:f>
            <x14:dxf>
              <font>
                <strike val="0"/>
                <color rgb="FFFF0000"/>
              </font>
            </x14:dxf>
          </x14:cfRule>
          <xm:sqref>I11:J11</xm:sqref>
        </x14:conditionalFormatting>
        <x14:conditionalFormatting xmlns:xm="http://schemas.microsoft.com/office/excel/2006/main">
          <x14:cfRule type="expression" priority="29" id="{5BFDC31C-48A9-4EA2-8E67-C67644B2FF48}">
            <xm:f>COUNTIF(祝日一覧!$A:$A,I60)&gt;0</xm:f>
            <x14:dxf>
              <font>
                <strike val="0"/>
                <color rgb="FFFF0000"/>
              </font>
            </x14:dxf>
          </x14:cfRule>
          <xm:sqref>I60:L60</xm:sqref>
        </x14:conditionalFormatting>
        <x14:conditionalFormatting xmlns:xm="http://schemas.microsoft.com/office/excel/2006/main">
          <x14:cfRule type="expression" priority="84" id="{F9BA1073-D4AB-44FF-8BC4-AF8006D645DD}">
            <xm:f>COUNTIF(祝日一覧!$A:$A,I26)&gt;0</xm:f>
            <x14:dxf>
              <font>
                <strike val="0"/>
                <color rgb="FFFF0000"/>
              </font>
            </x14:dxf>
          </x14:cfRule>
          <xm:sqref>I26:P26</xm:sqref>
        </x14:conditionalFormatting>
        <x14:conditionalFormatting xmlns:xm="http://schemas.microsoft.com/office/excel/2006/main">
          <x14:cfRule type="expression" priority="88" id="{48C813EF-BA9B-448D-B833-9ED09B0EE7F9}">
            <xm:f>COUNTIF(祝日一覧!$A:$A,J28)&gt;0</xm:f>
            <x14:dxf>
              <font>
                <strike val="0"/>
                <color rgb="FFFF0000"/>
              </font>
            </x14:dxf>
          </x14:cfRule>
          <xm:sqref>J28</xm:sqref>
        </x14:conditionalFormatting>
        <x14:conditionalFormatting xmlns:xm="http://schemas.microsoft.com/office/excel/2006/main">
          <x14:cfRule type="expression" priority="21" id="{7D899A61-63D6-43FD-8E9C-53377F72F52E}">
            <xm:f>COUNTIF(祝日一覧!$A:$A,J45)&gt;0</xm:f>
            <x14:dxf>
              <font>
                <strike val="0"/>
                <color rgb="FFFF0000"/>
              </font>
            </x14:dxf>
          </x14:cfRule>
          <xm:sqref>J45</xm:sqref>
        </x14:conditionalFormatting>
        <x14:conditionalFormatting xmlns:xm="http://schemas.microsoft.com/office/excel/2006/main">
          <x14:cfRule type="expression" priority="60" id="{CB4B6448-066C-46D1-9B4A-36351472A7A4}">
            <xm:f>COUNTIF(祝日一覧!$A:$A,K11)&gt;0</xm:f>
            <x14:dxf>
              <font>
                <strike val="0"/>
                <color rgb="FFFF0000"/>
              </font>
            </x14:dxf>
          </x14:cfRule>
          <xm:sqref>K11:O11</xm:sqref>
        </x14:conditionalFormatting>
        <x14:conditionalFormatting xmlns:xm="http://schemas.microsoft.com/office/excel/2006/main">
          <x14:cfRule type="expression" priority="17" id="{6558FCE8-0527-419A-9814-5C445F2F86D1}">
            <xm:f>COUNTIF(祝日一覧!$A:$A,K62)&gt;0</xm:f>
            <x14:dxf>
              <font>
                <strike val="0"/>
                <color rgb="FFFF0000"/>
              </font>
            </x14:dxf>
          </x14:cfRule>
          <xm:sqref>K62:P62</xm:sqref>
        </x14:conditionalFormatting>
        <x14:conditionalFormatting xmlns:xm="http://schemas.microsoft.com/office/excel/2006/main">
          <x14:cfRule type="expression" priority="86" id="{978B3F3B-AEE1-4BEF-8DE4-EEBCADD1A95C}">
            <xm:f>COUNTIF(祝日一覧!$A:$A,P11)&gt;0</xm:f>
            <x14:dxf>
              <font>
                <strike val="0"/>
                <color rgb="FFFF0000"/>
              </font>
            </x14:dxf>
          </x14:cfRule>
          <xm:sqref>P11:W11</xm:sqref>
        </x14:conditionalFormatting>
        <x14:conditionalFormatting xmlns:xm="http://schemas.microsoft.com/office/excel/2006/main">
          <x14:cfRule type="expression" priority="31" id="{436392C1-91AC-4F61-A8C8-0C19EF509B17}">
            <xm:f>COUNTIF(祝日一覧!$A:$A,Q51)&gt;0</xm:f>
            <x14:dxf>
              <font>
                <strike val="0"/>
                <color rgb="FFFF0000"/>
              </font>
            </x14:dxf>
          </x14:cfRule>
          <xm:sqref>Q51:R51</xm:sqref>
        </x14:conditionalFormatting>
        <x14:conditionalFormatting xmlns:xm="http://schemas.microsoft.com/office/excel/2006/main">
          <x14:cfRule type="expression" priority="67" id="{66C1983C-F133-4282-996D-7BA19A5FEF3E}">
            <xm:f>COUNTIF(祝日一覧!$A:$A,P49)&gt;0</xm:f>
            <x14:dxf>
              <font>
                <strike val="0"/>
                <color rgb="FFFF0000"/>
              </font>
            </x14:dxf>
          </x14:cfRule>
          <xm:sqref>R49:W49 P49</xm:sqref>
        </x14:conditionalFormatting>
        <x14:conditionalFormatting xmlns:xm="http://schemas.microsoft.com/office/excel/2006/main">
          <x14:cfRule type="expression" priority="78" id="{255FDBC6-BD47-4D01-8261-1A80A091E430}">
            <xm:f>COUNTIF(祝日一覧!$A:$A,R58)&gt;0</xm:f>
            <x14:dxf>
              <font>
                <strike val="0"/>
                <color rgb="FFFF0000"/>
              </font>
            </x14:dxf>
          </x14:cfRule>
          <xm:sqref>R58:W58</xm:sqref>
        </x14:conditionalFormatting>
        <x14:conditionalFormatting xmlns:xm="http://schemas.microsoft.com/office/excel/2006/main">
          <x14:cfRule type="expression" priority="13" id="{8251325C-6AA6-40AB-8545-1C96DA90FFDB}">
            <xm:f>COUNTIF(祝日一覧!$A:$A,S13)&gt;0</xm:f>
            <x14:dxf>
              <font>
                <strike val="0"/>
                <color rgb="FFFF0000"/>
              </font>
            </x14:dxf>
          </x14:cfRule>
          <xm:sqref>S13:U13</xm:sqref>
        </x14:conditionalFormatting>
        <x14:conditionalFormatting xmlns:xm="http://schemas.microsoft.com/office/excel/2006/main">
          <x14:cfRule type="expression" priority="46" id="{BCC7900A-36E1-45D5-ABB3-DAC61979EE17}">
            <xm:f>COUNTIF(祝日一覧!$A:$A,S64)&gt;0</xm:f>
            <x14:dxf>
              <font>
                <strike val="0"/>
                <color rgb="FFFF0000"/>
              </font>
            </x14:dxf>
          </x14:cfRule>
          <xm:sqref>S64:W64</xm:sqref>
        </x14:conditionalFormatting>
        <x14:conditionalFormatting xmlns:xm="http://schemas.microsoft.com/office/excel/2006/main">
          <x14:cfRule type="expression" priority="50" id="{CCD0B606-44BB-40CB-8105-F51FA4AAE99B}">
            <xm:f>COUNTIF(祝日一覧!$A:$A,V51)&gt;0</xm:f>
            <x14:dxf>
              <font>
                <strike val="0"/>
                <color rgb="FFFF0000"/>
              </font>
            </x14:dxf>
          </x14:cfRule>
          <xm:sqref>V51:W51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BB84-9440-438C-8F86-D5EDE0E7C6C2}">
  <sheetPr>
    <pageSetUpPr fitToPage="1"/>
  </sheetPr>
  <dimension ref="A1:AA72"/>
  <sheetViews>
    <sheetView view="pageBreakPreview" zoomScale="40" zoomScaleNormal="100" zoomScaleSheetLayoutView="40" workbookViewId="0">
      <selection activeCell="V61" sqref="V61"/>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63" t="s">
        <v>9</v>
      </c>
      <c r="B1" s="64"/>
      <c r="C1" s="64"/>
      <c r="D1" s="64"/>
      <c r="E1" s="64"/>
      <c r="F1" s="64"/>
      <c r="G1" s="64"/>
      <c r="H1" s="64"/>
      <c r="I1" s="64"/>
      <c r="J1" s="64"/>
      <c r="K1" s="64"/>
      <c r="L1" s="64"/>
      <c r="M1" s="64"/>
      <c r="N1" s="64"/>
      <c r="O1" s="64"/>
      <c r="P1" s="64"/>
      <c r="Q1" s="64"/>
      <c r="R1" s="64"/>
      <c r="S1" s="64"/>
      <c r="T1" s="64"/>
      <c r="U1" s="64"/>
      <c r="V1" s="64"/>
      <c r="W1" s="64"/>
    </row>
    <row r="2" spans="1:27" ht="22.5" customHeight="1" x14ac:dyDescent="0.15">
      <c r="A2" s="43"/>
      <c r="B2" s="43"/>
      <c r="C2" s="43"/>
      <c r="D2" s="43"/>
      <c r="E2" s="43"/>
      <c r="F2" s="43"/>
      <c r="G2" s="43"/>
      <c r="H2" s="43"/>
      <c r="I2" s="43"/>
      <c r="J2" s="43"/>
      <c r="K2" s="43"/>
      <c r="L2" s="43"/>
      <c r="M2" s="43"/>
      <c r="N2" s="43"/>
      <c r="O2" s="43"/>
      <c r="P2" s="43"/>
      <c r="Q2" s="43"/>
      <c r="R2" s="43"/>
      <c r="S2" s="43"/>
      <c r="T2" s="43"/>
      <c r="U2" s="43"/>
      <c r="V2" s="43"/>
      <c r="W2" s="43"/>
    </row>
    <row r="3" spans="1:27" ht="41.25" customHeight="1" x14ac:dyDescent="0.15">
      <c r="A3" s="43"/>
      <c r="B3" s="43"/>
      <c r="C3" s="43"/>
      <c r="D3" s="43"/>
      <c r="E3" s="44" t="s">
        <v>10</v>
      </c>
      <c r="F3" s="44"/>
      <c r="G3" s="65"/>
      <c r="H3" s="65"/>
      <c r="I3" s="65"/>
      <c r="J3" s="65"/>
      <c r="K3" s="43"/>
      <c r="L3" s="43"/>
      <c r="M3" s="66" t="s">
        <v>44</v>
      </c>
      <c r="N3" s="66"/>
      <c r="O3" s="66"/>
      <c r="P3" s="66"/>
      <c r="Q3" s="66"/>
      <c r="R3" s="66"/>
      <c r="S3" s="66"/>
      <c r="T3" s="66"/>
      <c r="U3" s="66"/>
      <c r="V3" s="66"/>
      <c r="W3" s="66"/>
      <c r="Z3" s="16" t="s">
        <v>34</v>
      </c>
    </row>
    <row r="4" spans="1:27" ht="21" customHeight="1" x14ac:dyDescent="0.15">
      <c r="A4" s="43"/>
      <c r="B4" s="43"/>
      <c r="C4" s="43"/>
      <c r="D4" s="43"/>
      <c r="E4" s="43"/>
      <c r="F4" s="43"/>
      <c r="G4" s="43"/>
      <c r="H4" s="43"/>
      <c r="I4" s="43"/>
      <c r="J4" s="45"/>
      <c r="K4" s="45"/>
      <c r="L4" s="45"/>
      <c r="M4" s="45"/>
      <c r="N4" s="45"/>
      <c r="O4" s="45"/>
      <c r="P4" s="43"/>
      <c r="Q4" s="43"/>
      <c r="R4" s="45"/>
      <c r="S4" s="45"/>
      <c r="T4" s="45"/>
      <c r="U4" s="45"/>
      <c r="V4" s="45"/>
      <c r="W4" s="45"/>
      <c r="Z4" s="20" t="s">
        <v>32</v>
      </c>
      <c r="AA4" s="21" t="s">
        <v>32</v>
      </c>
    </row>
    <row r="5" spans="1:27" ht="43.5" customHeight="1" x14ac:dyDescent="0.15">
      <c r="A5" s="43"/>
      <c r="B5" s="67" t="s">
        <v>40</v>
      </c>
      <c r="C5" s="67"/>
      <c r="D5" s="67"/>
      <c r="E5" s="67"/>
      <c r="F5" s="67"/>
      <c r="G5" s="67"/>
      <c r="H5" s="67"/>
      <c r="I5" s="67"/>
      <c r="J5" s="67"/>
      <c r="K5" s="67"/>
      <c r="L5" s="67"/>
      <c r="M5" s="67"/>
      <c r="N5" s="67"/>
      <c r="O5" s="67"/>
      <c r="P5" s="67"/>
      <c r="Q5" s="67"/>
      <c r="R5" s="67"/>
      <c r="S5" s="67"/>
      <c r="T5" s="67"/>
      <c r="U5" s="67"/>
      <c r="V5" s="67"/>
      <c r="W5" s="43"/>
      <c r="Z5" s="14" t="s">
        <v>13</v>
      </c>
      <c r="AA5" s="49" t="s">
        <v>31</v>
      </c>
    </row>
    <row r="6" spans="1:27" ht="24.95" customHeight="1" x14ac:dyDescent="0.15">
      <c r="A6" s="64">
        <v>2025</v>
      </c>
      <c r="B6" s="64"/>
      <c r="C6" s="43" t="s">
        <v>1</v>
      </c>
      <c r="D6" s="43"/>
      <c r="E6" s="43"/>
      <c r="F6" s="43"/>
      <c r="G6" s="43"/>
      <c r="H6" s="43"/>
      <c r="I6" s="43"/>
      <c r="J6" s="43"/>
      <c r="K6" s="43"/>
      <c r="L6" s="43"/>
      <c r="M6" s="43"/>
      <c r="N6" s="43"/>
      <c r="O6" s="43"/>
      <c r="P6" s="43"/>
      <c r="Q6" s="43"/>
      <c r="R6" s="43"/>
      <c r="S6" s="43"/>
      <c r="T6" s="43"/>
      <c r="U6" s="43"/>
      <c r="V6" s="43"/>
      <c r="W6" s="43"/>
    </row>
    <row r="7" spans="1:27" ht="15" customHeight="1" x14ac:dyDescent="0.15">
      <c r="A7" s="43"/>
      <c r="B7" s="43"/>
      <c r="C7" s="43"/>
      <c r="D7" s="43"/>
      <c r="E7" s="43"/>
      <c r="F7" s="43"/>
      <c r="G7" s="43"/>
      <c r="H7" s="43"/>
      <c r="I7" s="43"/>
      <c r="J7" s="43"/>
      <c r="K7" s="43"/>
      <c r="L7" s="43"/>
      <c r="M7" s="43"/>
      <c r="N7" s="43"/>
      <c r="O7" s="43"/>
      <c r="P7" s="43"/>
      <c r="Q7" s="43"/>
      <c r="R7" s="43"/>
      <c r="S7" s="43"/>
      <c r="T7" s="43"/>
      <c r="U7" s="43"/>
      <c r="V7" s="43"/>
      <c r="W7" s="43"/>
    </row>
    <row r="8" spans="1:27" ht="30" customHeight="1" x14ac:dyDescent="0.15">
      <c r="A8" s="46">
        <v>4</v>
      </c>
      <c r="B8" s="45" t="s">
        <v>8</v>
      </c>
      <c r="C8" s="43"/>
      <c r="D8" s="43"/>
      <c r="E8" s="47" t="s">
        <v>39</v>
      </c>
      <c r="F8" s="43" t="str">
        <f>IF(COUNTIF(A10:G21,"○")&gt;0,COUNTIF(A10:G21,"○"),"　　")</f>
        <v>　　</v>
      </c>
      <c r="G8" s="43" t="s">
        <v>36</v>
      </c>
      <c r="H8" s="43"/>
      <c r="I8" s="46">
        <f>A8+1</f>
        <v>5</v>
      </c>
      <c r="J8" s="45" t="s">
        <v>8</v>
      </c>
      <c r="K8" s="43"/>
      <c r="L8" s="43"/>
      <c r="M8" s="47" t="s">
        <v>39</v>
      </c>
      <c r="N8" s="43" t="str">
        <f>IF(COUNTIF(I10:O21,"○")&gt;0,COUNTIF(I10:O21,"○"),"　　")</f>
        <v>　　</v>
      </c>
      <c r="O8" s="43" t="s">
        <v>36</v>
      </c>
      <c r="P8" s="43"/>
      <c r="Q8" s="46">
        <f>I8+1</f>
        <v>6</v>
      </c>
      <c r="R8" s="45" t="s">
        <v>8</v>
      </c>
      <c r="S8" s="26" t="s">
        <v>37</v>
      </c>
      <c r="T8" s="43"/>
      <c r="U8" s="47" t="s">
        <v>39</v>
      </c>
      <c r="V8" s="43" t="str">
        <f>IF(COUNTIF(Q10:W21,"○")&gt;0,COUNTIF(Q10:W21,"○"),"　　")</f>
        <v>　　</v>
      </c>
      <c r="W8" s="43"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45746</v>
      </c>
      <c r="B10" s="7">
        <f>A10+1</f>
        <v>45747</v>
      </c>
      <c r="C10" s="7">
        <f t="shared" ref="C10:G10" si="0">B10+1</f>
        <v>45748</v>
      </c>
      <c r="D10" s="7">
        <f t="shared" si="0"/>
        <v>45749</v>
      </c>
      <c r="E10" s="7">
        <f t="shared" si="0"/>
        <v>45750</v>
      </c>
      <c r="F10" s="7">
        <f t="shared" si="0"/>
        <v>45751</v>
      </c>
      <c r="G10" s="7">
        <f t="shared" si="0"/>
        <v>45752</v>
      </c>
      <c r="I10" s="6">
        <f>N20-(O20-1)</f>
        <v>45774</v>
      </c>
      <c r="J10" s="7">
        <f>I10+1</f>
        <v>45775</v>
      </c>
      <c r="K10" s="7">
        <f t="shared" ref="K10:O10" si="1">J10+1</f>
        <v>45776</v>
      </c>
      <c r="L10" s="7">
        <f t="shared" si="1"/>
        <v>45777</v>
      </c>
      <c r="M10" s="7">
        <f t="shared" si="1"/>
        <v>45778</v>
      </c>
      <c r="N10" s="7">
        <f t="shared" si="1"/>
        <v>45779</v>
      </c>
      <c r="O10" s="7">
        <f t="shared" si="1"/>
        <v>45780</v>
      </c>
      <c r="Q10" s="29">
        <f>V20-(W20-1)</f>
        <v>45809</v>
      </c>
      <c r="R10" s="30">
        <f>Q10+1</f>
        <v>45810</v>
      </c>
      <c r="S10" s="30">
        <f t="shared" ref="S10:W10" si="2">R10+1</f>
        <v>45811</v>
      </c>
      <c r="T10" s="30">
        <f t="shared" si="2"/>
        <v>45812</v>
      </c>
      <c r="U10" s="30">
        <f t="shared" si="2"/>
        <v>45813</v>
      </c>
      <c r="V10" s="30">
        <f t="shared" si="2"/>
        <v>45814</v>
      </c>
      <c r="W10" s="30">
        <f t="shared" si="2"/>
        <v>45815</v>
      </c>
      <c r="Z10" s="19"/>
      <c r="AA10" s="19"/>
    </row>
    <row r="11" spans="1:27" ht="39.950000000000003" customHeight="1" x14ac:dyDescent="0.15">
      <c r="A11" s="2"/>
      <c r="B11" s="3"/>
      <c r="C11" s="50" t="s">
        <v>13</v>
      </c>
      <c r="D11" s="3"/>
      <c r="E11" s="3"/>
      <c r="F11" s="3"/>
      <c r="G11" s="3"/>
      <c r="I11" s="3"/>
      <c r="J11" s="3"/>
      <c r="K11" s="10"/>
      <c r="L11" s="10"/>
      <c r="M11" s="10"/>
      <c r="N11" s="10"/>
      <c r="O11" s="50" t="s">
        <v>13</v>
      </c>
      <c r="Q11" s="50" t="s">
        <v>13</v>
      </c>
      <c r="R11" s="28"/>
      <c r="S11" s="28"/>
      <c r="T11" s="28"/>
      <c r="U11" s="28"/>
      <c r="V11" s="28"/>
      <c r="W11" s="28"/>
      <c r="Z11" s="5"/>
      <c r="AA11" s="5"/>
    </row>
    <row r="12" spans="1:27" s="8" customFormat="1" ht="24.95" customHeight="1" x14ac:dyDescent="0.15">
      <c r="A12" s="6">
        <f>G10+1</f>
        <v>45753</v>
      </c>
      <c r="B12" s="7">
        <f>A12+1</f>
        <v>45754</v>
      </c>
      <c r="C12" s="7">
        <f t="shared" ref="C12:G12" si="3">B12+1</f>
        <v>45755</v>
      </c>
      <c r="D12" s="7">
        <f t="shared" si="3"/>
        <v>45756</v>
      </c>
      <c r="E12" s="7">
        <f t="shared" si="3"/>
        <v>45757</v>
      </c>
      <c r="F12" s="7">
        <f t="shared" si="3"/>
        <v>45758</v>
      </c>
      <c r="G12" s="7">
        <f t="shared" si="3"/>
        <v>45759</v>
      </c>
      <c r="I12" s="6">
        <f>O10+1</f>
        <v>45781</v>
      </c>
      <c r="J12" s="7">
        <f>I12+1</f>
        <v>45782</v>
      </c>
      <c r="K12" s="7">
        <f t="shared" ref="K12:O12" si="4">J12+1</f>
        <v>45783</v>
      </c>
      <c r="L12" s="7">
        <f t="shared" si="4"/>
        <v>45784</v>
      </c>
      <c r="M12" s="7">
        <f t="shared" si="4"/>
        <v>45785</v>
      </c>
      <c r="N12" s="7">
        <f t="shared" si="4"/>
        <v>45786</v>
      </c>
      <c r="O12" s="7">
        <f t="shared" si="4"/>
        <v>45787</v>
      </c>
      <c r="Q12" s="29">
        <f>W10+1</f>
        <v>45816</v>
      </c>
      <c r="R12" s="30">
        <f>Q12+1</f>
        <v>45817</v>
      </c>
      <c r="S12" s="30">
        <f t="shared" ref="S12:W12" si="5">R12+1</f>
        <v>45818</v>
      </c>
      <c r="T12" s="30">
        <f t="shared" si="5"/>
        <v>45819</v>
      </c>
      <c r="U12" s="30">
        <f t="shared" si="5"/>
        <v>45820</v>
      </c>
      <c r="V12" s="30">
        <f t="shared" si="5"/>
        <v>45821</v>
      </c>
      <c r="W12" s="30">
        <f t="shared" si="5"/>
        <v>45822</v>
      </c>
      <c r="Z12" s="19"/>
      <c r="AA12" s="19"/>
    </row>
    <row r="13" spans="1:27" ht="39.950000000000003" customHeight="1" x14ac:dyDescent="0.15">
      <c r="A13" s="50" t="s">
        <v>13</v>
      </c>
      <c r="B13" s="10"/>
      <c r="C13" s="10"/>
      <c r="D13" s="3"/>
      <c r="E13" s="10"/>
      <c r="F13" s="10"/>
      <c r="G13" s="10"/>
      <c r="I13" s="50" t="s">
        <v>13</v>
      </c>
      <c r="J13" s="50" t="s">
        <v>13</v>
      </c>
      <c r="K13" s="50" t="s">
        <v>13</v>
      </c>
      <c r="L13" s="10"/>
      <c r="M13" s="10"/>
      <c r="N13" s="3"/>
      <c r="O13" s="10"/>
      <c r="Q13" s="31"/>
      <c r="R13" s="31"/>
      <c r="S13" s="50" t="s">
        <v>13</v>
      </c>
      <c r="T13" s="28"/>
      <c r="U13" s="31"/>
      <c r="V13" s="51"/>
      <c r="W13" s="51"/>
      <c r="Z13" s="5"/>
      <c r="AA13" s="5"/>
    </row>
    <row r="14" spans="1:27" s="8" customFormat="1" ht="24.95" customHeight="1" x14ac:dyDescent="0.15">
      <c r="A14" s="6">
        <f t="shared" ref="A14" si="6">G12+1</f>
        <v>45760</v>
      </c>
      <c r="B14" s="7">
        <f t="shared" ref="B14:G14" si="7">A14+1</f>
        <v>45761</v>
      </c>
      <c r="C14" s="7">
        <f t="shared" si="7"/>
        <v>45762</v>
      </c>
      <c r="D14" s="7">
        <f t="shared" si="7"/>
        <v>45763</v>
      </c>
      <c r="E14" s="7">
        <f t="shared" si="7"/>
        <v>45764</v>
      </c>
      <c r="F14" s="7">
        <f t="shared" si="7"/>
        <v>45765</v>
      </c>
      <c r="G14" s="7">
        <f t="shared" si="7"/>
        <v>45766</v>
      </c>
      <c r="I14" s="6">
        <f t="shared" ref="I14" si="8">O12+1</f>
        <v>45788</v>
      </c>
      <c r="J14" s="7">
        <f t="shared" ref="J14:O14" si="9">I14+1</f>
        <v>45789</v>
      </c>
      <c r="K14" s="7">
        <f t="shared" si="9"/>
        <v>45790</v>
      </c>
      <c r="L14" s="7">
        <f t="shared" si="9"/>
        <v>45791</v>
      </c>
      <c r="M14" s="7">
        <f t="shared" si="9"/>
        <v>45792</v>
      </c>
      <c r="N14" s="7">
        <f t="shared" si="9"/>
        <v>45793</v>
      </c>
      <c r="O14" s="7">
        <f t="shared" si="9"/>
        <v>45794</v>
      </c>
      <c r="Q14" s="29">
        <f t="shared" ref="Q14" si="10">W12+1</f>
        <v>45823</v>
      </c>
      <c r="R14" s="30">
        <f t="shared" ref="R14:W14" si="11">Q14+1</f>
        <v>45824</v>
      </c>
      <c r="S14" s="30">
        <f t="shared" si="11"/>
        <v>45825</v>
      </c>
      <c r="T14" s="30">
        <f t="shared" si="11"/>
        <v>45826</v>
      </c>
      <c r="U14" s="30">
        <f t="shared" si="11"/>
        <v>45827</v>
      </c>
      <c r="V14" s="30">
        <f t="shared" si="11"/>
        <v>45828</v>
      </c>
      <c r="W14" s="30">
        <f t="shared" si="11"/>
        <v>45829</v>
      </c>
      <c r="Z14" s="19"/>
      <c r="AA14" s="19"/>
    </row>
    <row r="15" spans="1:27" ht="39.950000000000003" customHeight="1" x14ac:dyDescent="0.15">
      <c r="A15" s="9"/>
      <c r="B15" s="9"/>
      <c r="C15" s="50" t="s">
        <v>13</v>
      </c>
      <c r="D15" s="3"/>
      <c r="E15" s="10"/>
      <c r="F15" s="10"/>
      <c r="G15" s="10"/>
      <c r="I15" s="10"/>
      <c r="J15" s="10"/>
      <c r="K15" s="50" t="s">
        <v>13</v>
      </c>
      <c r="L15" s="3"/>
      <c r="M15" s="10"/>
      <c r="N15" s="10"/>
      <c r="O15" s="10"/>
      <c r="Q15" s="50" t="s">
        <v>13</v>
      </c>
      <c r="R15" s="32"/>
      <c r="S15" s="31"/>
      <c r="T15" s="28"/>
      <c r="U15" s="31"/>
      <c r="V15" s="31"/>
      <c r="W15" s="31"/>
      <c r="Z15" s="5"/>
      <c r="AA15" s="5"/>
    </row>
    <row r="16" spans="1:27" s="8" customFormat="1" ht="24.95" customHeight="1" x14ac:dyDescent="0.15">
      <c r="A16" s="6">
        <f t="shared" ref="A16" si="12">G14+1</f>
        <v>45767</v>
      </c>
      <c r="B16" s="7">
        <f t="shared" ref="B16:G16" si="13">A16+1</f>
        <v>45768</v>
      </c>
      <c r="C16" s="7">
        <f t="shared" si="13"/>
        <v>45769</v>
      </c>
      <c r="D16" s="7">
        <f t="shared" si="13"/>
        <v>45770</v>
      </c>
      <c r="E16" s="7">
        <f t="shared" si="13"/>
        <v>45771</v>
      </c>
      <c r="F16" s="7">
        <f t="shared" si="13"/>
        <v>45772</v>
      </c>
      <c r="G16" s="7">
        <f t="shared" si="13"/>
        <v>45773</v>
      </c>
      <c r="I16" s="6">
        <f t="shared" ref="I16" si="14">O14+1</f>
        <v>45795</v>
      </c>
      <c r="J16" s="7">
        <f t="shared" ref="J16:O16" si="15">I16+1</f>
        <v>45796</v>
      </c>
      <c r="K16" s="7">
        <f t="shared" si="15"/>
        <v>45797</v>
      </c>
      <c r="L16" s="7">
        <f t="shared" si="15"/>
        <v>45798</v>
      </c>
      <c r="M16" s="7">
        <f t="shared" si="15"/>
        <v>45799</v>
      </c>
      <c r="N16" s="7">
        <f t="shared" si="15"/>
        <v>45800</v>
      </c>
      <c r="O16" s="7">
        <f t="shared" si="15"/>
        <v>45801</v>
      </c>
      <c r="Q16" s="29">
        <f t="shared" ref="Q16" si="16">W14+1</f>
        <v>45830</v>
      </c>
      <c r="R16" s="30">
        <f t="shared" ref="R16:W16" si="17">Q16+1</f>
        <v>45831</v>
      </c>
      <c r="S16" s="30">
        <f t="shared" si="17"/>
        <v>45832</v>
      </c>
      <c r="T16" s="30">
        <f t="shared" si="17"/>
        <v>45833</v>
      </c>
      <c r="U16" s="30">
        <f>T16+1</f>
        <v>45834</v>
      </c>
      <c r="V16" s="30">
        <f t="shared" si="17"/>
        <v>45835</v>
      </c>
      <c r="W16" s="30">
        <f t="shared" si="17"/>
        <v>45836</v>
      </c>
      <c r="Z16" s="19"/>
      <c r="AA16" s="19"/>
    </row>
    <row r="17" spans="1:27" ht="39.950000000000003" customHeight="1" x14ac:dyDescent="0.15">
      <c r="A17" s="50" t="s">
        <v>13</v>
      </c>
      <c r="B17" s="10"/>
      <c r="C17" s="10"/>
      <c r="D17" s="3"/>
      <c r="E17" s="10"/>
      <c r="F17" s="10"/>
      <c r="G17" s="10"/>
      <c r="I17" s="50" t="s">
        <v>13</v>
      </c>
      <c r="J17" s="38"/>
      <c r="K17" s="38"/>
      <c r="L17" s="3"/>
      <c r="M17" s="10"/>
      <c r="N17" s="10"/>
      <c r="O17" s="10"/>
      <c r="Q17" s="31"/>
      <c r="R17" s="31"/>
      <c r="S17" s="50" t="s">
        <v>13</v>
      </c>
      <c r="T17" s="28"/>
      <c r="U17" s="31"/>
      <c r="V17" s="31"/>
      <c r="W17" s="31"/>
      <c r="Z17" s="5"/>
      <c r="AA17" s="5"/>
    </row>
    <row r="18" spans="1:27" s="8" customFormat="1" ht="24.95" customHeight="1" x14ac:dyDescent="0.15">
      <c r="A18" s="6">
        <f t="shared" ref="A18" si="18">G16+1</f>
        <v>45774</v>
      </c>
      <c r="B18" s="7">
        <f t="shared" ref="B18:G18" si="19">A18+1</f>
        <v>45775</v>
      </c>
      <c r="C18" s="7">
        <f t="shared" si="19"/>
        <v>45776</v>
      </c>
      <c r="D18" s="7">
        <f t="shared" si="19"/>
        <v>45777</v>
      </c>
      <c r="E18" s="7">
        <f t="shared" si="19"/>
        <v>45778</v>
      </c>
      <c r="F18" s="7">
        <f t="shared" si="19"/>
        <v>45779</v>
      </c>
      <c r="G18" s="7">
        <f t="shared" si="19"/>
        <v>45780</v>
      </c>
      <c r="I18" s="6">
        <f t="shared" ref="I18" si="20">O16+1</f>
        <v>45802</v>
      </c>
      <c r="J18" s="7">
        <f t="shared" ref="J18:O18" si="21">I18+1</f>
        <v>45803</v>
      </c>
      <c r="K18" s="7">
        <f t="shared" si="21"/>
        <v>45804</v>
      </c>
      <c r="L18" s="7">
        <f t="shared" si="21"/>
        <v>45805</v>
      </c>
      <c r="M18" s="7">
        <f t="shared" si="21"/>
        <v>45806</v>
      </c>
      <c r="N18" s="7">
        <f t="shared" si="21"/>
        <v>45807</v>
      </c>
      <c r="O18" s="7">
        <f t="shared" si="21"/>
        <v>45808</v>
      </c>
      <c r="Q18" s="29">
        <f t="shared" ref="Q18" si="22">W16+1</f>
        <v>45837</v>
      </c>
      <c r="R18" s="30">
        <f t="shared" ref="R18:W18" si="23">Q18+1</f>
        <v>45838</v>
      </c>
      <c r="S18" s="30">
        <f t="shared" si="23"/>
        <v>45839</v>
      </c>
      <c r="T18" s="30">
        <f t="shared" si="23"/>
        <v>45840</v>
      </c>
      <c r="U18" s="30">
        <f t="shared" si="23"/>
        <v>45841</v>
      </c>
      <c r="V18" s="30">
        <f t="shared" si="23"/>
        <v>45842</v>
      </c>
      <c r="W18" s="30">
        <f t="shared" si="23"/>
        <v>45843</v>
      </c>
      <c r="Z18" s="19"/>
      <c r="AA18" s="19"/>
    </row>
    <row r="19" spans="1:27" ht="39.950000000000003" customHeight="1" x14ac:dyDescent="0.15">
      <c r="A19" s="2"/>
      <c r="B19" s="38"/>
      <c r="C19" s="50" t="s">
        <v>13</v>
      </c>
      <c r="D19" s="50" t="s">
        <v>13</v>
      </c>
      <c r="E19" s="38"/>
      <c r="F19" s="38"/>
      <c r="G19" s="3"/>
      <c r="I19" s="2"/>
      <c r="J19" s="2"/>
      <c r="K19" s="50" t="s">
        <v>13</v>
      </c>
      <c r="L19" s="3"/>
      <c r="M19" s="3"/>
      <c r="N19" s="3"/>
      <c r="O19" s="3"/>
      <c r="Q19" s="31"/>
      <c r="R19" s="27"/>
      <c r="S19" s="31"/>
      <c r="T19" s="28"/>
      <c r="U19" s="28"/>
      <c r="V19" s="28"/>
      <c r="W19" s="28"/>
      <c r="Z19" s="5"/>
      <c r="AA19" s="5"/>
    </row>
    <row r="20" spans="1:27" s="8" customFormat="1" ht="24.95" customHeight="1" x14ac:dyDescent="0.15">
      <c r="A20" s="6">
        <f t="shared" ref="A20" si="24">G18+1</f>
        <v>45781</v>
      </c>
      <c r="B20" s="7">
        <f t="shared" ref="B20:E20" si="25">A20+1</f>
        <v>45782</v>
      </c>
      <c r="C20" s="7">
        <f t="shared" si="25"/>
        <v>45783</v>
      </c>
      <c r="D20" s="7">
        <f t="shared" si="25"/>
        <v>45784</v>
      </c>
      <c r="E20" s="7">
        <f t="shared" si="25"/>
        <v>45785</v>
      </c>
      <c r="F20" s="23">
        <f>DATE($A$6,A8,1)</f>
        <v>45748</v>
      </c>
      <c r="G20" s="22">
        <f>WEEKDAY(F20,1)</f>
        <v>3</v>
      </c>
      <c r="I20" s="6">
        <f t="shared" ref="I20" si="26">O18+1</f>
        <v>45809</v>
      </c>
      <c r="J20" s="7">
        <f t="shared" ref="J20:M20" si="27">I20+1</f>
        <v>45810</v>
      </c>
      <c r="K20" s="7">
        <f t="shared" si="27"/>
        <v>45811</v>
      </c>
      <c r="L20" s="7">
        <f t="shared" si="27"/>
        <v>45812</v>
      </c>
      <c r="M20" s="7">
        <f t="shared" si="27"/>
        <v>45813</v>
      </c>
      <c r="N20" s="23">
        <f>DATE($A$6,I8,1)</f>
        <v>45778</v>
      </c>
      <c r="O20" s="22">
        <f>WEEKDAY(N20,1)</f>
        <v>5</v>
      </c>
      <c r="Q20" s="29">
        <f t="shared" ref="Q20" si="28">W18+1</f>
        <v>45844</v>
      </c>
      <c r="R20" s="30">
        <f t="shared" ref="R20:U20" si="29">Q20+1</f>
        <v>45845</v>
      </c>
      <c r="S20" s="30">
        <f t="shared" si="29"/>
        <v>45846</v>
      </c>
      <c r="T20" s="30">
        <f t="shared" si="29"/>
        <v>45847</v>
      </c>
      <c r="U20" s="30">
        <f t="shared" si="29"/>
        <v>45848</v>
      </c>
      <c r="V20" s="35">
        <f>DATE($A$6,Q8,1)</f>
        <v>45809</v>
      </c>
      <c r="W20" s="36">
        <f>WEEKDAY(V20,1)</f>
        <v>1</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t="str">
        <f>IF(COUNTIF(A25:G36,"○")&gt;0,COUNTIF(A25:G36,"○"),"　　")</f>
        <v>　　</v>
      </c>
      <c r="G23" s="5" t="s">
        <v>36</v>
      </c>
      <c r="I23" s="11">
        <f>A23+1</f>
        <v>8</v>
      </c>
      <c r="J23" s="12" t="s">
        <v>8</v>
      </c>
      <c r="K23" s="26" t="s">
        <v>37</v>
      </c>
      <c r="M23" s="33" t="s">
        <v>39</v>
      </c>
      <c r="N23" s="5" t="str">
        <f>IF(COUNTIF(I25:O36,"○")&gt;0,COUNTIF(I25:O36,"○"),"　　")</f>
        <v>　　</v>
      </c>
      <c r="O23" s="5" t="s">
        <v>36</v>
      </c>
      <c r="Q23" s="11">
        <f>I23+1</f>
        <v>9</v>
      </c>
      <c r="R23" s="12" t="s">
        <v>8</v>
      </c>
      <c r="U23" s="33" t="s">
        <v>39</v>
      </c>
      <c r="V23" s="5" t="str">
        <f>IF(COUNTIF(Q25:W36,"○")&gt;0,COUNTIF(Q25:W36,"○"),"　　")</f>
        <v>　　</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45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45837</v>
      </c>
      <c r="B25" s="30">
        <f>A25+1</f>
        <v>45838</v>
      </c>
      <c r="C25" s="30">
        <f t="shared" ref="C25:G25" si="30">B25+1</f>
        <v>45839</v>
      </c>
      <c r="D25" s="30">
        <f t="shared" si="30"/>
        <v>45840</v>
      </c>
      <c r="E25" s="30">
        <f>D25+1</f>
        <v>45841</v>
      </c>
      <c r="F25" s="30">
        <f t="shared" si="30"/>
        <v>45842</v>
      </c>
      <c r="G25" s="30">
        <f t="shared" si="30"/>
        <v>45843</v>
      </c>
      <c r="I25" s="29">
        <f>N35-(O35-1)</f>
        <v>45865</v>
      </c>
      <c r="J25" s="30">
        <f>I25+1</f>
        <v>45866</v>
      </c>
      <c r="K25" s="30">
        <f t="shared" ref="K25:O25" si="31">J25+1</f>
        <v>45867</v>
      </c>
      <c r="L25" s="30">
        <f t="shared" si="31"/>
        <v>45868</v>
      </c>
      <c r="M25" s="30">
        <f t="shared" si="31"/>
        <v>45869</v>
      </c>
      <c r="N25" s="30">
        <f t="shared" si="31"/>
        <v>45870</v>
      </c>
      <c r="O25" s="30">
        <f t="shared" si="31"/>
        <v>45871</v>
      </c>
      <c r="Q25" s="6">
        <f>V35-(W35-1)</f>
        <v>45900</v>
      </c>
      <c r="R25" s="7">
        <f>Q25+1</f>
        <v>45901</v>
      </c>
      <c r="S25" s="7">
        <f t="shared" ref="S25:W25" si="32">R25+1</f>
        <v>45902</v>
      </c>
      <c r="T25" s="7">
        <f t="shared" si="32"/>
        <v>45903</v>
      </c>
      <c r="U25" s="7">
        <f t="shared" si="32"/>
        <v>45904</v>
      </c>
      <c r="V25" s="7">
        <f t="shared" si="32"/>
        <v>45905</v>
      </c>
      <c r="W25" s="7">
        <f t="shared" si="32"/>
        <v>45906</v>
      </c>
      <c r="Z25" s="19"/>
      <c r="AA25" s="19"/>
    </row>
    <row r="26" spans="1:27" ht="39.950000000000003" customHeight="1" x14ac:dyDescent="0.15">
      <c r="A26" s="27"/>
      <c r="B26" s="28"/>
      <c r="C26" s="50" t="s">
        <v>13</v>
      </c>
      <c r="D26" s="28"/>
      <c r="E26" s="28"/>
      <c r="F26" s="28"/>
      <c r="G26" s="28"/>
      <c r="I26" s="28"/>
      <c r="J26" s="28"/>
      <c r="K26" s="28"/>
      <c r="L26" s="28"/>
      <c r="M26" s="28"/>
      <c r="N26" s="28"/>
      <c r="O26" s="28"/>
      <c r="Q26" s="3"/>
      <c r="R26" s="3"/>
      <c r="S26" s="50" t="s">
        <v>13</v>
      </c>
      <c r="T26" s="3"/>
      <c r="U26" s="3"/>
      <c r="V26" s="3"/>
      <c r="W26" s="3"/>
      <c r="Z26" s="5"/>
      <c r="AA26" s="5"/>
    </row>
    <row r="27" spans="1:27" s="8" customFormat="1" ht="24.95" customHeight="1" x14ac:dyDescent="0.15">
      <c r="A27" s="29">
        <f>G25+1</f>
        <v>45844</v>
      </c>
      <c r="B27" s="30">
        <f>A27+1</f>
        <v>45845</v>
      </c>
      <c r="C27" s="30">
        <f t="shared" ref="C27:G27" si="33">B27+1</f>
        <v>45846</v>
      </c>
      <c r="D27" s="30">
        <f t="shared" si="33"/>
        <v>45847</v>
      </c>
      <c r="E27" s="30">
        <f t="shared" si="33"/>
        <v>45848</v>
      </c>
      <c r="F27" s="30">
        <f t="shared" si="33"/>
        <v>45849</v>
      </c>
      <c r="G27" s="30">
        <f t="shared" si="33"/>
        <v>45850</v>
      </c>
      <c r="I27" s="29">
        <f>O25+1</f>
        <v>45872</v>
      </c>
      <c r="J27" s="30">
        <f>I27+1</f>
        <v>45873</v>
      </c>
      <c r="K27" s="30">
        <f t="shared" ref="K27:O27" si="34">J27+1</f>
        <v>45874</v>
      </c>
      <c r="L27" s="30">
        <f t="shared" si="34"/>
        <v>45875</v>
      </c>
      <c r="M27" s="30">
        <f t="shared" si="34"/>
        <v>45876</v>
      </c>
      <c r="N27" s="30">
        <f t="shared" si="34"/>
        <v>45877</v>
      </c>
      <c r="O27" s="30">
        <f t="shared" si="34"/>
        <v>45878</v>
      </c>
      <c r="Q27" s="6">
        <f>W25+1</f>
        <v>45907</v>
      </c>
      <c r="R27" s="7">
        <f>Q27+1</f>
        <v>45908</v>
      </c>
      <c r="S27" s="7">
        <f t="shared" ref="S27:W27" si="35">R27+1</f>
        <v>45909</v>
      </c>
      <c r="T27" s="7">
        <f t="shared" si="35"/>
        <v>45910</v>
      </c>
      <c r="U27" s="7">
        <f t="shared" si="35"/>
        <v>45911</v>
      </c>
      <c r="V27" s="7">
        <f t="shared" si="35"/>
        <v>45912</v>
      </c>
      <c r="W27" s="7">
        <f t="shared" si="35"/>
        <v>45913</v>
      </c>
      <c r="Z27" s="19"/>
      <c r="AA27" s="19"/>
    </row>
    <row r="28" spans="1:27" ht="39.950000000000003" customHeight="1" x14ac:dyDescent="0.15">
      <c r="A28" s="50" t="s">
        <v>13</v>
      </c>
      <c r="B28" s="31"/>
      <c r="C28" s="31"/>
      <c r="D28" s="28"/>
      <c r="E28" s="28"/>
      <c r="F28" s="28"/>
      <c r="G28" s="28"/>
      <c r="I28" s="50" t="s">
        <v>13</v>
      </c>
      <c r="J28" s="31"/>
      <c r="K28" s="31"/>
      <c r="L28" s="28"/>
      <c r="M28" s="28"/>
      <c r="N28" s="28"/>
      <c r="O28" s="31"/>
      <c r="Q28" s="50" t="s">
        <v>13</v>
      </c>
      <c r="R28" s="10"/>
      <c r="S28" s="3"/>
      <c r="T28" s="3"/>
      <c r="U28" s="10"/>
      <c r="V28" s="10"/>
      <c r="W28" s="10"/>
      <c r="Z28" s="5"/>
      <c r="AA28" s="5"/>
    </row>
    <row r="29" spans="1:27" s="8" customFormat="1" ht="24.95" customHeight="1" x14ac:dyDescent="0.15">
      <c r="A29" s="29">
        <f t="shared" ref="A29" si="36">G27+1</f>
        <v>45851</v>
      </c>
      <c r="B29" s="30">
        <f t="shared" ref="B29:G29" si="37">A29+1</f>
        <v>45852</v>
      </c>
      <c r="C29" s="30">
        <f t="shared" si="37"/>
        <v>45853</v>
      </c>
      <c r="D29" s="30">
        <f t="shared" si="37"/>
        <v>45854</v>
      </c>
      <c r="E29" s="30">
        <f t="shared" si="37"/>
        <v>45855</v>
      </c>
      <c r="F29" s="30">
        <f t="shared" si="37"/>
        <v>45856</v>
      </c>
      <c r="G29" s="30">
        <f t="shared" si="37"/>
        <v>45857</v>
      </c>
      <c r="I29" s="29">
        <f t="shared" ref="I29" si="38">O27+1</f>
        <v>45879</v>
      </c>
      <c r="J29" s="29">
        <f t="shared" ref="J29:O29" si="39">I29+1</f>
        <v>45880</v>
      </c>
      <c r="K29" s="30">
        <f t="shared" si="39"/>
        <v>45881</v>
      </c>
      <c r="L29" s="30">
        <f t="shared" si="39"/>
        <v>45882</v>
      </c>
      <c r="M29" s="30">
        <f t="shared" si="39"/>
        <v>45883</v>
      </c>
      <c r="N29" s="30">
        <f t="shared" si="39"/>
        <v>45884</v>
      </c>
      <c r="O29" s="30">
        <f t="shared" si="39"/>
        <v>45885</v>
      </c>
      <c r="Q29" s="6">
        <f t="shared" ref="Q29" si="40">W27+1</f>
        <v>45914</v>
      </c>
      <c r="R29" s="6">
        <f t="shared" ref="R29:W29" si="41">Q29+1</f>
        <v>45915</v>
      </c>
      <c r="S29" s="7">
        <f t="shared" si="41"/>
        <v>45916</v>
      </c>
      <c r="T29" s="7">
        <f t="shared" si="41"/>
        <v>45917</v>
      </c>
      <c r="U29" s="7">
        <f t="shared" si="41"/>
        <v>45918</v>
      </c>
      <c r="V29" s="7">
        <f t="shared" si="41"/>
        <v>45919</v>
      </c>
      <c r="W29" s="7">
        <f t="shared" si="41"/>
        <v>45920</v>
      </c>
      <c r="Z29" s="19"/>
      <c r="AA29" s="19"/>
    </row>
    <row r="30" spans="1:27" ht="39.950000000000003" customHeight="1" x14ac:dyDescent="0.15">
      <c r="A30" s="32"/>
      <c r="B30" s="32"/>
      <c r="C30" s="50" t="s">
        <v>13</v>
      </c>
      <c r="D30" s="28"/>
      <c r="E30" s="31"/>
      <c r="F30" s="31"/>
      <c r="G30" s="31"/>
      <c r="I30" s="31"/>
      <c r="J30" s="50" t="s">
        <v>13</v>
      </c>
      <c r="K30" s="50" t="s">
        <v>13</v>
      </c>
      <c r="L30" s="31"/>
      <c r="M30" s="31"/>
      <c r="N30" s="31"/>
      <c r="O30" s="31"/>
      <c r="Q30" s="3"/>
      <c r="R30" s="50" t="s">
        <v>13</v>
      </c>
      <c r="S30" s="50" t="s">
        <v>13</v>
      </c>
      <c r="T30" s="3"/>
      <c r="U30" s="10"/>
      <c r="V30" s="10"/>
      <c r="W30" s="10"/>
      <c r="Z30" s="5"/>
      <c r="AA30" s="5"/>
    </row>
    <row r="31" spans="1:27" s="8" customFormat="1" ht="24.95" customHeight="1" x14ac:dyDescent="0.15">
      <c r="A31" s="29">
        <f t="shared" ref="A31" si="42">G29+1</f>
        <v>45858</v>
      </c>
      <c r="B31" s="29">
        <f t="shared" ref="B31:G31" si="43">A31+1</f>
        <v>45859</v>
      </c>
      <c r="C31" s="30">
        <f t="shared" si="43"/>
        <v>45860</v>
      </c>
      <c r="D31" s="30">
        <f t="shared" si="43"/>
        <v>45861</v>
      </c>
      <c r="E31" s="30">
        <f t="shared" si="43"/>
        <v>45862</v>
      </c>
      <c r="F31" s="30">
        <f t="shared" si="43"/>
        <v>45863</v>
      </c>
      <c r="G31" s="30">
        <f t="shared" si="43"/>
        <v>45864</v>
      </c>
      <c r="I31" s="29">
        <f t="shared" ref="I31" si="44">O29+1</f>
        <v>45886</v>
      </c>
      <c r="J31" s="30">
        <f t="shared" ref="J31:O31" si="45">I31+1</f>
        <v>45887</v>
      </c>
      <c r="K31" s="30">
        <f t="shared" si="45"/>
        <v>45888</v>
      </c>
      <c r="L31" s="30">
        <f t="shared" si="45"/>
        <v>45889</v>
      </c>
      <c r="M31" s="30">
        <f t="shared" si="45"/>
        <v>45890</v>
      </c>
      <c r="N31" s="30">
        <f t="shared" si="45"/>
        <v>45891</v>
      </c>
      <c r="O31" s="30">
        <f t="shared" si="45"/>
        <v>45892</v>
      </c>
      <c r="Q31" s="6">
        <f t="shared" ref="Q31" si="46">W29+1</f>
        <v>45921</v>
      </c>
      <c r="R31" s="7">
        <f t="shared" ref="R31:W31" si="47">Q31+1</f>
        <v>45922</v>
      </c>
      <c r="S31" s="6">
        <f t="shared" si="47"/>
        <v>45923</v>
      </c>
      <c r="T31" s="7">
        <f t="shared" si="47"/>
        <v>45924</v>
      </c>
      <c r="U31" s="7">
        <f t="shared" si="47"/>
        <v>45925</v>
      </c>
      <c r="V31" s="7">
        <f t="shared" si="47"/>
        <v>45926</v>
      </c>
      <c r="W31" s="7">
        <f t="shared" si="47"/>
        <v>45927</v>
      </c>
      <c r="Z31" s="19"/>
      <c r="AA31" s="19"/>
    </row>
    <row r="32" spans="1:27" ht="39.950000000000003" customHeight="1" x14ac:dyDescent="0.15">
      <c r="A32" s="50" t="s">
        <v>13</v>
      </c>
      <c r="B32" s="50" t="s">
        <v>13</v>
      </c>
      <c r="C32" s="31"/>
      <c r="D32" s="51"/>
      <c r="E32" s="51"/>
      <c r="F32" s="51"/>
      <c r="G32" s="31"/>
      <c r="I32" s="50" t="s">
        <v>13</v>
      </c>
      <c r="J32" s="31"/>
      <c r="K32" s="31"/>
      <c r="L32" s="28"/>
      <c r="M32" s="31"/>
      <c r="N32" s="31"/>
      <c r="O32" s="31"/>
      <c r="Q32" s="50" t="s">
        <v>13</v>
      </c>
      <c r="R32" s="3"/>
      <c r="S32" s="50" t="s">
        <v>13</v>
      </c>
      <c r="T32" s="3"/>
      <c r="U32" s="38"/>
      <c r="V32" s="38"/>
      <c r="W32" s="3"/>
      <c r="Z32" s="5"/>
      <c r="AA32" s="5"/>
    </row>
    <row r="33" spans="1:27" s="8" customFormat="1" ht="24.95" customHeight="1" x14ac:dyDescent="0.15">
      <c r="A33" s="29">
        <f t="shared" ref="A33" si="48">G31+1</f>
        <v>45865</v>
      </c>
      <c r="B33" s="30">
        <f t="shared" ref="B33:G33" si="49">A33+1</f>
        <v>45866</v>
      </c>
      <c r="C33" s="30">
        <f t="shared" si="49"/>
        <v>45867</v>
      </c>
      <c r="D33" s="30">
        <f t="shared" si="49"/>
        <v>45868</v>
      </c>
      <c r="E33" s="30">
        <f t="shared" si="49"/>
        <v>45869</v>
      </c>
      <c r="F33" s="30">
        <f t="shared" si="49"/>
        <v>45870</v>
      </c>
      <c r="G33" s="30">
        <f t="shared" si="49"/>
        <v>45871</v>
      </c>
      <c r="I33" s="29">
        <f t="shared" ref="I33" si="50">O31+1</f>
        <v>45893</v>
      </c>
      <c r="J33" s="30">
        <f t="shared" ref="J33:O33" si="51">I33+1</f>
        <v>45894</v>
      </c>
      <c r="K33" s="30">
        <f t="shared" si="51"/>
        <v>45895</v>
      </c>
      <c r="L33" s="30">
        <f t="shared" si="51"/>
        <v>45896</v>
      </c>
      <c r="M33" s="30">
        <f t="shared" si="51"/>
        <v>45897</v>
      </c>
      <c r="N33" s="30">
        <f t="shared" si="51"/>
        <v>45898</v>
      </c>
      <c r="O33" s="30">
        <f t="shared" si="51"/>
        <v>45899</v>
      </c>
      <c r="Q33" s="6">
        <f t="shared" ref="Q33" si="52">W31+1</f>
        <v>45928</v>
      </c>
      <c r="R33" s="7">
        <f t="shared" ref="R33:W33" si="53">Q33+1</f>
        <v>45929</v>
      </c>
      <c r="S33" s="7">
        <f t="shared" si="53"/>
        <v>45930</v>
      </c>
      <c r="T33" s="7">
        <f t="shared" si="53"/>
        <v>45931</v>
      </c>
      <c r="U33" s="7">
        <f t="shared" si="53"/>
        <v>45932</v>
      </c>
      <c r="V33" s="7">
        <f t="shared" si="53"/>
        <v>45933</v>
      </c>
      <c r="W33" s="7">
        <f t="shared" si="53"/>
        <v>45934</v>
      </c>
      <c r="Z33" s="19"/>
      <c r="AA33" s="19"/>
    </row>
    <row r="34" spans="1:27" ht="39.950000000000003" customHeight="1" x14ac:dyDescent="0.15">
      <c r="A34" s="27"/>
      <c r="B34" s="28"/>
      <c r="C34" s="50" t="s">
        <v>13</v>
      </c>
      <c r="D34" s="28"/>
      <c r="E34" s="28"/>
      <c r="F34" s="28"/>
      <c r="G34" s="28"/>
      <c r="I34" s="27"/>
      <c r="J34" s="28"/>
      <c r="K34" s="50" t="s">
        <v>13</v>
      </c>
      <c r="L34" s="28"/>
      <c r="M34" s="28"/>
      <c r="N34" s="28"/>
      <c r="O34" s="28"/>
      <c r="Q34" s="38"/>
      <c r="R34" s="3"/>
      <c r="S34" s="50" t="s">
        <v>13</v>
      </c>
      <c r="T34" s="3"/>
      <c r="U34" s="3"/>
      <c r="V34" s="3"/>
      <c r="W34" s="3"/>
      <c r="Z34" s="5"/>
      <c r="AA34" s="5"/>
    </row>
    <row r="35" spans="1:27" s="8" customFormat="1" ht="24.95" customHeight="1" x14ac:dyDescent="0.15">
      <c r="A35" s="29">
        <f t="shared" ref="A35" si="54">G33+1</f>
        <v>45872</v>
      </c>
      <c r="B35" s="30">
        <f t="shared" ref="B35:E35" si="55">A35+1</f>
        <v>45873</v>
      </c>
      <c r="C35" s="30">
        <f t="shared" si="55"/>
        <v>45874</v>
      </c>
      <c r="D35" s="30">
        <f t="shared" si="55"/>
        <v>45875</v>
      </c>
      <c r="E35" s="30">
        <f t="shared" si="55"/>
        <v>45876</v>
      </c>
      <c r="F35" s="35">
        <f>DATE($A$6,A23,1)</f>
        <v>45839</v>
      </c>
      <c r="G35" s="36">
        <f>WEEKDAY(F35,1)</f>
        <v>3</v>
      </c>
      <c r="I35" s="29">
        <f t="shared" ref="I35" si="56">O33+1</f>
        <v>45900</v>
      </c>
      <c r="J35" s="30">
        <f t="shared" ref="J35:M35" si="57">I35+1</f>
        <v>45901</v>
      </c>
      <c r="K35" s="30">
        <f t="shared" si="57"/>
        <v>45902</v>
      </c>
      <c r="L35" s="30">
        <f t="shared" si="57"/>
        <v>45903</v>
      </c>
      <c r="M35" s="30">
        <f t="shared" si="57"/>
        <v>45904</v>
      </c>
      <c r="N35" s="35">
        <f>DATE($A$6,I23,1)</f>
        <v>45870</v>
      </c>
      <c r="O35" s="36">
        <f>WEEKDAY(N35,1)</f>
        <v>6</v>
      </c>
      <c r="Q35" s="6">
        <f t="shared" ref="Q35" si="58">W33+1</f>
        <v>45935</v>
      </c>
      <c r="R35" s="7">
        <f t="shared" ref="R35:U35" si="59">Q35+1</f>
        <v>45936</v>
      </c>
      <c r="S35" s="7">
        <f t="shared" si="59"/>
        <v>45937</v>
      </c>
      <c r="T35" s="7">
        <f t="shared" si="59"/>
        <v>45938</v>
      </c>
      <c r="U35" s="7">
        <f t="shared" si="59"/>
        <v>45939</v>
      </c>
      <c r="V35" s="23">
        <f>DATE($A$6,Q23,1)</f>
        <v>45901</v>
      </c>
      <c r="W35" s="22">
        <f>WEEKDAY(V35,1)</f>
        <v>2</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31.5" customHeight="1" x14ac:dyDescent="0.15"/>
    <row r="38" spans="1:27" ht="15" customHeight="1" x14ac:dyDescent="0.15"/>
    <row r="39" spans="1:27" ht="24.75" customHeight="1" x14ac:dyDescent="0.15"/>
    <row r="40" spans="1:27" ht="30" customHeight="1" x14ac:dyDescent="0.15">
      <c r="A40" s="11">
        <f>Q23+1</f>
        <v>10</v>
      </c>
      <c r="B40" s="12" t="s">
        <v>8</v>
      </c>
      <c r="E40" s="33" t="s">
        <v>39</v>
      </c>
      <c r="F40" s="5" t="str">
        <f>IF(COUNTIF(A42:G53,"○")&gt;0,COUNTIF(A42:G53,"○"),"　　")</f>
        <v>　　</v>
      </c>
      <c r="G40" s="5" t="s">
        <v>36</v>
      </c>
      <c r="I40" s="11">
        <f>A40+1</f>
        <v>11</v>
      </c>
      <c r="J40" s="12" t="s">
        <v>8</v>
      </c>
      <c r="M40" s="33" t="s">
        <v>39</v>
      </c>
      <c r="N40" s="5" t="str">
        <f>IF(COUNTIF(I42:O53,"○")&gt;0,COUNTIF(I42:O53,"○"),"　　")</f>
        <v>　　</v>
      </c>
      <c r="O40" s="5" t="s">
        <v>36</v>
      </c>
      <c r="Q40" s="11">
        <f>I40+1</f>
        <v>12</v>
      </c>
      <c r="R40" s="12" t="s">
        <v>8</v>
      </c>
      <c r="S40" s="26" t="s">
        <v>37</v>
      </c>
      <c r="U40" s="33" t="s">
        <v>39</v>
      </c>
      <c r="V40" s="5" t="str">
        <f>IF(COUNTIF(Q42:W53,"○")&gt;0,COUNTIF(Q42:W53,"○"),"　　")</f>
        <v>　　</v>
      </c>
      <c r="W40" s="5" t="s">
        <v>36</v>
      </c>
    </row>
    <row r="41" spans="1:27" s="4" customFormat="1" ht="24.95" customHeight="1" x14ac:dyDescent="0.15">
      <c r="A41" s="2" t="s">
        <v>2</v>
      </c>
      <c r="B41" s="3" t="s">
        <v>0</v>
      </c>
      <c r="C41" s="3" t="s">
        <v>3</v>
      </c>
      <c r="D41" s="3" t="s">
        <v>4</v>
      </c>
      <c r="E41" s="3" t="s">
        <v>5</v>
      </c>
      <c r="F41" s="3" t="s">
        <v>6</v>
      </c>
      <c r="G41" s="3" t="s">
        <v>7</v>
      </c>
      <c r="I41" s="2" t="s">
        <v>2</v>
      </c>
      <c r="J41" s="3" t="s">
        <v>0</v>
      </c>
      <c r="K41" s="3" t="s">
        <v>3</v>
      </c>
      <c r="L41" s="3" t="s">
        <v>4</v>
      </c>
      <c r="M41" s="3" t="s">
        <v>5</v>
      </c>
      <c r="N41" s="3" t="s">
        <v>6</v>
      </c>
      <c r="O41" s="3" t="s">
        <v>7</v>
      </c>
      <c r="Q41" s="27" t="s">
        <v>2</v>
      </c>
      <c r="R41" s="28" t="s">
        <v>0</v>
      </c>
      <c r="S41" s="28" t="s">
        <v>3</v>
      </c>
      <c r="T41" s="28" t="s">
        <v>4</v>
      </c>
      <c r="U41" s="28" t="s">
        <v>5</v>
      </c>
      <c r="V41" s="28" t="s">
        <v>6</v>
      </c>
      <c r="W41" s="28" t="s">
        <v>7</v>
      </c>
      <c r="Z41" s="18"/>
      <c r="AA41" s="18"/>
    </row>
    <row r="42" spans="1:27" s="8" customFormat="1" ht="24.95" customHeight="1" x14ac:dyDescent="0.15">
      <c r="A42" s="6">
        <f>F52-(G52-1)</f>
        <v>45928</v>
      </c>
      <c r="B42" s="7">
        <f>A42+1</f>
        <v>45929</v>
      </c>
      <c r="C42" s="7">
        <f t="shared" ref="C42:G42" si="60">B42+1</f>
        <v>45930</v>
      </c>
      <c r="D42" s="7">
        <f t="shared" si="60"/>
        <v>45931</v>
      </c>
      <c r="E42" s="7">
        <f t="shared" si="60"/>
        <v>45932</v>
      </c>
      <c r="F42" s="7">
        <f t="shared" si="60"/>
        <v>45933</v>
      </c>
      <c r="G42" s="7">
        <f t="shared" si="60"/>
        <v>45934</v>
      </c>
      <c r="I42" s="6">
        <f>N52-(O52-1)</f>
        <v>45956</v>
      </c>
      <c r="J42" s="7">
        <f>I42+1</f>
        <v>45957</v>
      </c>
      <c r="K42" s="7">
        <f t="shared" ref="K42:O42" si="61">J42+1</f>
        <v>45958</v>
      </c>
      <c r="L42" s="7">
        <f t="shared" si="61"/>
        <v>45959</v>
      </c>
      <c r="M42" s="7">
        <f t="shared" si="61"/>
        <v>45960</v>
      </c>
      <c r="N42" s="7">
        <f t="shared" si="61"/>
        <v>45961</v>
      </c>
      <c r="O42" s="7">
        <f t="shared" si="61"/>
        <v>45962</v>
      </c>
      <c r="Q42" s="29">
        <f>V52-(W52-1)</f>
        <v>45991</v>
      </c>
      <c r="R42" s="30">
        <f>Q42+1</f>
        <v>45992</v>
      </c>
      <c r="S42" s="30">
        <f t="shared" ref="S42:W42" si="62">R42+1</f>
        <v>45993</v>
      </c>
      <c r="T42" s="30">
        <f t="shared" si="62"/>
        <v>45994</v>
      </c>
      <c r="U42" s="30">
        <f t="shared" si="62"/>
        <v>45995</v>
      </c>
      <c r="V42" s="30">
        <f t="shared" si="62"/>
        <v>45996</v>
      </c>
      <c r="W42" s="30">
        <f t="shared" si="62"/>
        <v>45997</v>
      </c>
      <c r="Z42" s="19"/>
      <c r="AA42" s="19"/>
    </row>
    <row r="43" spans="1:27" ht="39.950000000000003" customHeight="1" x14ac:dyDescent="0.15">
      <c r="A43" s="3"/>
      <c r="B43" s="3"/>
      <c r="C43" s="3"/>
      <c r="D43" s="3"/>
      <c r="E43" s="3"/>
      <c r="F43" s="3"/>
      <c r="G43" s="3"/>
      <c r="I43" s="3"/>
      <c r="J43" s="3"/>
      <c r="K43" s="3"/>
      <c r="L43" s="3"/>
      <c r="M43" s="3"/>
      <c r="N43" s="3"/>
      <c r="O43" s="3"/>
      <c r="Q43" s="28"/>
      <c r="R43" s="28"/>
      <c r="S43" s="50" t="s">
        <v>13</v>
      </c>
      <c r="T43" s="28"/>
      <c r="U43" s="28"/>
      <c r="V43" s="28"/>
      <c r="W43" s="28"/>
      <c r="Z43" s="5"/>
      <c r="AA43" s="5"/>
    </row>
    <row r="44" spans="1:27" s="8" customFormat="1" ht="24.95" customHeight="1" x14ac:dyDescent="0.15">
      <c r="A44" s="6">
        <f>G42+1</f>
        <v>45935</v>
      </c>
      <c r="B44" s="7">
        <f>A44+1</f>
        <v>45936</v>
      </c>
      <c r="C44" s="7">
        <f t="shared" ref="C44:G44" si="63">B44+1</f>
        <v>45937</v>
      </c>
      <c r="D44" s="7">
        <f t="shared" si="63"/>
        <v>45938</v>
      </c>
      <c r="E44" s="7">
        <f t="shared" si="63"/>
        <v>45939</v>
      </c>
      <c r="F44" s="7">
        <f t="shared" si="63"/>
        <v>45940</v>
      </c>
      <c r="G44" s="7">
        <f t="shared" si="63"/>
        <v>45941</v>
      </c>
      <c r="I44" s="6">
        <f>O42+1</f>
        <v>45963</v>
      </c>
      <c r="J44" s="7">
        <f>I44+1</f>
        <v>45964</v>
      </c>
      <c r="K44" s="7">
        <f t="shared" ref="K44:O44" si="64">J44+1</f>
        <v>45965</v>
      </c>
      <c r="L44" s="7">
        <f t="shared" si="64"/>
        <v>45966</v>
      </c>
      <c r="M44" s="7">
        <f t="shared" si="64"/>
        <v>45967</v>
      </c>
      <c r="N44" s="7">
        <f t="shared" si="64"/>
        <v>45968</v>
      </c>
      <c r="O44" s="7">
        <f t="shared" si="64"/>
        <v>45969</v>
      </c>
      <c r="Q44" s="29">
        <f>W42+1</f>
        <v>45998</v>
      </c>
      <c r="R44" s="30">
        <f>Q44+1</f>
        <v>45999</v>
      </c>
      <c r="S44" s="30">
        <f t="shared" ref="S44:W44" si="65">R44+1</f>
        <v>46000</v>
      </c>
      <c r="T44" s="30">
        <f t="shared" si="65"/>
        <v>46001</v>
      </c>
      <c r="U44" s="30">
        <f t="shared" si="65"/>
        <v>46002</v>
      </c>
      <c r="V44" s="30">
        <f t="shared" si="65"/>
        <v>46003</v>
      </c>
      <c r="W44" s="30">
        <f t="shared" si="65"/>
        <v>46004</v>
      </c>
      <c r="Z44" s="19"/>
      <c r="AA44" s="19"/>
    </row>
    <row r="45" spans="1:27" ht="39.950000000000003" customHeight="1" x14ac:dyDescent="0.15">
      <c r="A45" s="50" t="s">
        <v>13</v>
      </c>
      <c r="B45" s="3"/>
      <c r="C45" s="10"/>
      <c r="D45" s="3"/>
      <c r="E45" s="10"/>
      <c r="F45" s="10"/>
      <c r="G45" s="38"/>
      <c r="I45" s="50" t="s">
        <v>13</v>
      </c>
      <c r="J45" s="50" t="s">
        <v>13</v>
      </c>
      <c r="K45" s="10"/>
      <c r="L45" s="3"/>
      <c r="M45" s="10"/>
      <c r="N45" s="38"/>
      <c r="O45" s="38"/>
      <c r="Q45" s="50" t="s">
        <v>13</v>
      </c>
      <c r="R45" s="31"/>
      <c r="S45" s="31"/>
      <c r="T45" s="28"/>
      <c r="U45" s="31"/>
      <c r="V45" s="31"/>
      <c r="W45" s="31"/>
      <c r="Z45" s="5"/>
      <c r="AA45" s="5"/>
    </row>
    <row r="46" spans="1:27" s="8" customFormat="1" ht="24.95" customHeight="1" x14ac:dyDescent="0.15">
      <c r="A46" s="6">
        <f t="shared" ref="A46" si="66">G44+1</f>
        <v>45942</v>
      </c>
      <c r="B46" s="6">
        <f t="shared" ref="B46:G46" si="67">A46+1</f>
        <v>45943</v>
      </c>
      <c r="C46" s="7">
        <f t="shared" si="67"/>
        <v>45944</v>
      </c>
      <c r="D46" s="7">
        <f t="shared" si="67"/>
        <v>45945</v>
      </c>
      <c r="E46" s="7">
        <f t="shared" si="67"/>
        <v>45946</v>
      </c>
      <c r="F46" s="7">
        <f t="shared" si="67"/>
        <v>45947</v>
      </c>
      <c r="G46" s="7">
        <f t="shared" si="67"/>
        <v>45948</v>
      </c>
      <c r="I46" s="6">
        <f t="shared" ref="I46" si="68">O44+1</f>
        <v>45970</v>
      </c>
      <c r="J46" s="7">
        <f t="shared" ref="J46:O46" si="69">I46+1</f>
        <v>45971</v>
      </c>
      <c r="K46" s="7">
        <f t="shared" si="69"/>
        <v>45972</v>
      </c>
      <c r="L46" s="7">
        <f t="shared" si="69"/>
        <v>45973</v>
      </c>
      <c r="M46" s="7">
        <f t="shared" si="69"/>
        <v>45974</v>
      </c>
      <c r="N46" s="7">
        <f t="shared" si="69"/>
        <v>45975</v>
      </c>
      <c r="O46" s="7">
        <f t="shared" si="69"/>
        <v>45976</v>
      </c>
      <c r="Q46" s="29">
        <f t="shared" ref="Q46" si="70">W44+1</f>
        <v>46005</v>
      </c>
      <c r="R46" s="30">
        <f t="shared" ref="R46:W46" si="71">Q46+1</f>
        <v>46006</v>
      </c>
      <c r="S46" s="30">
        <f t="shared" si="71"/>
        <v>46007</v>
      </c>
      <c r="T46" s="30">
        <f t="shared" si="71"/>
        <v>46008</v>
      </c>
      <c r="U46" s="30">
        <f t="shared" si="71"/>
        <v>46009</v>
      </c>
      <c r="V46" s="30">
        <f t="shared" si="71"/>
        <v>46010</v>
      </c>
      <c r="W46" s="30">
        <f t="shared" si="71"/>
        <v>46011</v>
      </c>
      <c r="Z46" s="19"/>
      <c r="AA46" s="19"/>
    </row>
    <row r="47" spans="1:27" ht="39.950000000000003" customHeight="1" x14ac:dyDescent="0.15">
      <c r="A47" s="10"/>
      <c r="B47" s="50" t="s">
        <v>13</v>
      </c>
      <c r="C47" s="50" t="s">
        <v>13</v>
      </c>
      <c r="D47" s="3"/>
      <c r="E47" s="10"/>
      <c r="F47" s="10"/>
      <c r="G47" s="10"/>
      <c r="I47" s="38"/>
      <c r="J47" s="10"/>
      <c r="K47" s="50" t="s">
        <v>13</v>
      </c>
      <c r="L47" s="3"/>
      <c r="M47" s="10"/>
      <c r="N47" s="10"/>
      <c r="O47" s="10"/>
      <c r="Q47" s="31"/>
      <c r="R47" s="31"/>
      <c r="S47" s="50" t="s">
        <v>13</v>
      </c>
      <c r="T47" s="28"/>
      <c r="U47" s="31"/>
      <c r="V47" s="31"/>
      <c r="W47" s="31"/>
      <c r="Z47" s="5"/>
      <c r="AA47" s="5"/>
    </row>
    <row r="48" spans="1:27" s="8" customFormat="1" ht="24.95" customHeight="1" x14ac:dyDescent="0.15">
      <c r="A48" s="6">
        <f t="shared" ref="A48" si="72">G46+1</f>
        <v>45949</v>
      </c>
      <c r="B48" s="7">
        <f t="shared" ref="B48:G48" si="73">A48+1</f>
        <v>45950</v>
      </c>
      <c r="C48" s="7">
        <f t="shared" si="73"/>
        <v>45951</v>
      </c>
      <c r="D48" s="7">
        <f t="shared" si="73"/>
        <v>45952</v>
      </c>
      <c r="E48" s="7">
        <f t="shared" si="73"/>
        <v>45953</v>
      </c>
      <c r="F48" s="7">
        <f t="shared" si="73"/>
        <v>45954</v>
      </c>
      <c r="G48" s="7">
        <f t="shared" si="73"/>
        <v>45955</v>
      </c>
      <c r="I48" s="6">
        <f t="shared" ref="I48" si="74">O46+1</f>
        <v>45977</v>
      </c>
      <c r="J48" s="7">
        <f t="shared" ref="J48:O48" si="75">I48+1</f>
        <v>45978</v>
      </c>
      <c r="K48" s="7">
        <f t="shared" si="75"/>
        <v>45979</v>
      </c>
      <c r="L48" s="7">
        <f t="shared" si="75"/>
        <v>45980</v>
      </c>
      <c r="M48" s="7">
        <f t="shared" si="75"/>
        <v>45981</v>
      </c>
      <c r="N48" s="7">
        <f t="shared" si="75"/>
        <v>45982</v>
      </c>
      <c r="O48" s="7">
        <f t="shared" si="75"/>
        <v>45983</v>
      </c>
      <c r="Q48" s="29">
        <f t="shared" ref="Q48" si="76">W46+1</f>
        <v>46012</v>
      </c>
      <c r="R48" s="30">
        <f t="shared" ref="R48:W48" si="77">Q48+1</f>
        <v>46013</v>
      </c>
      <c r="S48" s="30">
        <f t="shared" si="77"/>
        <v>46014</v>
      </c>
      <c r="T48" s="30">
        <f t="shared" si="77"/>
        <v>46015</v>
      </c>
      <c r="U48" s="30">
        <f t="shared" si="77"/>
        <v>46016</v>
      </c>
      <c r="V48" s="30">
        <f t="shared" si="77"/>
        <v>46017</v>
      </c>
      <c r="W48" s="30">
        <f t="shared" si="77"/>
        <v>46018</v>
      </c>
      <c r="Z48" s="19"/>
      <c r="AA48" s="19"/>
    </row>
    <row r="49" spans="1:27" ht="39.950000000000003" customHeight="1" x14ac:dyDescent="0.15">
      <c r="A49" s="50" t="s">
        <v>13</v>
      </c>
      <c r="B49" s="10"/>
      <c r="C49" s="3"/>
      <c r="D49" s="3"/>
      <c r="E49" s="10"/>
      <c r="F49" s="10"/>
      <c r="G49" s="3"/>
      <c r="I49" s="50" t="s">
        <v>13</v>
      </c>
      <c r="J49" s="38"/>
      <c r="K49" s="10"/>
      <c r="L49" s="10"/>
      <c r="M49" s="10"/>
      <c r="N49" s="10"/>
      <c r="O49" s="10"/>
      <c r="Q49" s="50" t="s">
        <v>13</v>
      </c>
      <c r="R49" s="31"/>
      <c r="S49" s="31"/>
      <c r="T49" s="31"/>
      <c r="U49" s="31"/>
      <c r="V49" s="31"/>
      <c r="W49" s="31"/>
      <c r="Z49" s="5"/>
      <c r="AA49" s="5"/>
    </row>
    <row r="50" spans="1:27" s="8" customFormat="1" ht="24.95" customHeight="1" x14ac:dyDescent="0.15">
      <c r="A50" s="6">
        <f t="shared" ref="A50" si="78">G48+1</f>
        <v>45956</v>
      </c>
      <c r="B50" s="7">
        <f t="shared" ref="B50:G50" si="79">A50+1</f>
        <v>45957</v>
      </c>
      <c r="C50" s="7">
        <f t="shared" si="79"/>
        <v>45958</v>
      </c>
      <c r="D50" s="7">
        <f t="shared" si="79"/>
        <v>45959</v>
      </c>
      <c r="E50" s="7">
        <f t="shared" si="79"/>
        <v>45960</v>
      </c>
      <c r="F50" s="7">
        <f t="shared" si="79"/>
        <v>45961</v>
      </c>
      <c r="G50" s="7">
        <f t="shared" si="79"/>
        <v>45962</v>
      </c>
      <c r="I50" s="6">
        <f t="shared" ref="I50" si="80">O48+1</f>
        <v>45984</v>
      </c>
      <c r="J50" s="6">
        <f t="shared" ref="J50:O50" si="81">I50+1</f>
        <v>45985</v>
      </c>
      <c r="K50" s="7">
        <f t="shared" si="81"/>
        <v>45986</v>
      </c>
      <c r="L50" s="7">
        <f t="shared" si="81"/>
        <v>45987</v>
      </c>
      <c r="M50" s="7">
        <f t="shared" si="81"/>
        <v>45988</v>
      </c>
      <c r="N50" s="7">
        <f t="shared" si="81"/>
        <v>45989</v>
      </c>
      <c r="O50" s="7">
        <f t="shared" si="81"/>
        <v>45990</v>
      </c>
      <c r="Q50" s="29">
        <f t="shared" ref="Q50" si="82">W48+1</f>
        <v>46019</v>
      </c>
      <c r="R50" s="30">
        <f t="shared" ref="R50:W50" si="83">Q50+1</f>
        <v>46020</v>
      </c>
      <c r="S50" s="30">
        <f t="shared" si="83"/>
        <v>46021</v>
      </c>
      <c r="T50" s="30">
        <f t="shared" si="83"/>
        <v>46022</v>
      </c>
      <c r="U50" s="30">
        <f t="shared" si="83"/>
        <v>46023</v>
      </c>
      <c r="V50" s="30">
        <f t="shared" si="83"/>
        <v>46024</v>
      </c>
      <c r="W50" s="30">
        <f t="shared" si="83"/>
        <v>46025</v>
      </c>
      <c r="Z50" s="19"/>
      <c r="AA50" s="19"/>
    </row>
    <row r="51" spans="1:27" ht="39.950000000000003" customHeight="1" x14ac:dyDescent="0.15">
      <c r="A51" s="38"/>
      <c r="B51" s="3"/>
      <c r="C51" s="50" t="s">
        <v>13</v>
      </c>
      <c r="D51" s="3"/>
      <c r="E51" s="3"/>
      <c r="F51" s="3"/>
      <c r="G51" s="3"/>
      <c r="I51" s="50" t="s">
        <v>13</v>
      </c>
      <c r="J51" s="50" t="s">
        <v>13</v>
      </c>
      <c r="K51" s="50" t="s">
        <v>13</v>
      </c>
      <c r="L51" s="3"/>
      <c r="M51" s="3"/>
      <c r="N51" s="3"/>
      <c r="O51" s="3"/>
      <c r="Q51" s="28"/>
      <c r="R51" s="50" t="s">
        <v>13</v>
      </c>
      <c r="S51" s="50" t="s">
        <v>13</v>
      </c>
      <c r="T51" s="50" t="s">
        <v>13</v>
      </c>
      <c r="U51" s="28"/>
      <c r="V51" s="28"/>
      <c r="W51" s="28"/>
      <c r="Z51" s="5"/>
      <c r="AA51" s="5"/>
    </row>
    <row r="52" spans="1:27" s="8" customFormat="1" ht="24.95" customHeight="1" x14ac:dyDescent="0.15">
      <c r="A52" s="6">
        <f t="shared" ref="A52" si="84">G50+1</f>
        <v>45963</v>
      </c>
      <c r="B52" s="7">
        <f t="shared" ref="B52:E52" si="85">A52+1</f>
        <v>45964</v>
      </c>
      <c r="C52" s="7">
        <f t="shared" si="85"/>
        <v>45965</v>
      </c>
      <c r="D52" s="7">
        <f t="shared" si="85"/>
        <v>45966</v>
      </c>
      <c r="E52" s="7">
        <f t="shared" si="85"/>
        <v>45967</v>
      </c>
      <c r="F52" s="23">
        <f>DATE($A$6,A40,1)</f>
        <v>45931</v>
      </c>
      <c r="G52" s="22">
        <f>WEEKDAY(F52,1)</f>
        <v>4</v>
      </c>
      <c r="I52" s="6">
        <f t="shared" ref="I52" si="86">O50+1</f>
        <v>45991</v>
      </c>
      <c r="J52" s="7">
        <f t="shared" ref="J52:M52" si="87">I52+1</f>
        <v>45992</v>
      </c>
      <c r="K52" s="7">
        <f t="shared" si="87"/>
        <v>45993</v>
      </c>
      <c r="L52" s="7">
        <f t="shared" si="87"/>
        <v>45994</v>
      </c>
      <c r="M52" s="7">
        <f t="shared" si="87"/>
        <v>45995</v>
      </c>
      <c r="N52" s="23">
        <f>DATE($A$6,I40,1)</f>
        <v>45962</v>
      </c>
      <c r="O52" s="22">
        <f>WEEKDAY(N52,1)</f>
        <v>7</v>
      </c>
      <c r="Q52" s="29">
        <f t="shared" ref="Q52" si="88">W50+1</f>
        <v>46026</v>
      </c>
      <c r="R52" s="30">
        <f t="shared" ref="R52:U52" si="89">Q52+1</f>
        <v>46027</v>
      </c>
      <c r="S52" s="30">
        <f t="shared" si="89"/>
        <v>46028</v>
      </c>
      <c r="T52" s="30">
        <f t="shared" si="89"/>
        <v>46029</v>
      </c>
      <c r="U52" s="30">
        <f t="shared" si="89"/>
        <v>46030</v>
      </c>
      <c r="V52" s="35">
        <f>DATE($A$6,Q40,1)</f>
        <v>45992</v>
      </c>
      <c r="W52" s="36">
        <f>WEEKDAY(V52,1)</f>
        <v>2</v>
      </c>
      <c r="Z52" s="19"/>
      <c r="AA52" s="19"/>
    </row>
    <row r="53" spans="1:27" ht="39.950000000000003" customHeight="1" x14ac:dyDescent="0.15">
      <c r="A53" s="2"/>
      <c r="B53" s="3"/>
      <c r="C53" s="3"/>
      <c r="D53" s="3"/>
      <c r="E53" s="3"/>
      <c r="F53" s="3"/>
      <c r="G53" s="3"/>
      <c r="I53" s="2"/>
      <c r="J53" s="3"/>
      <c r="K53" s="3"/>
      <c r="L53" s="3"/>
      <c r="M53" s="3"/>
      <c r="N53" s="3"/>
      <c r="O53" s="3"/>
      <c r="Q53" s="28"/>
      <c r="R53" s="28"/>
      <c r="S53" s="28"/>
      <c r="T53" s="28"/>
      <c r="U53" s="28"/>
      <c r="V53" s="28"/>
      <c r="W53" s="28"/>
      <c r="Z53" s="5"/>
      <c r="AA53" s="5"/>
    </row>
    <row r="54" spans="1:27" ht="15" customHeight="1" x14ac:dyDescent="0.15"/>
    <row r="55" spans="1:27" ht="30" customHeight="1" x14ac:dyDescent="0.15">
      <c r="A55" s="11">
        <v>1</v>
      </c>
      <c r="B55" s="12" t="s">
        <v>8</v>
      </c>
      <c r="C55" s="25" t="s">
        <v>37</v>
      </c>
      <c r="E55" s="33" t="s">
        <v>39</v>
      </c>
      <c r="F55" s="5" t="str">
        <f>IF(COUNTIF(A57:G68,"○")&gt;0,COUNTIF(A57:G68,"○"),"　　")</f>
        <v>　　</v>
      </c>
      <c r="G55" s="5" t="s">
        <v>36</v>
      </c>
      <c r="I55" s="11">
        <f>A55+1</f>
        <v>2</v>
      </c>
      <c r="J55" s="12" t="s">
        <v>8</v>
      </c>
      <c r="K55" s="25" t="s">
        <v>37</v>
      </c>
      <c r="M55" s="33" t="s">
        <v>39</v>
      </c>
      <c r="N55" s="5" t="str">
        <f>IF(COUNTIF(I57:O68,"○")&gt;0,COUNTIF(I57:O68,"○"),"　　")</f>
        <v>　　</v>
      </c>
      <c r="O55" s="5" t="s">
        <v>36</v>
      </c>
      <c r="Q55" s="11">
        <f>I55+1</f>
        <v>3</v>
      </c>
      <c r="R55" s="12" t="s">
        <v>8</v>
      </c>
      <c r="U55" s="33" t="s">
        <v>39</v>
      </c>
      <c r="V55" s="5" t="str">
        <f>IF(COUNTIF(Q57:W68,"○")&gt;0,COUNTIF(Q57:W68,"○"),"　　")</f>
        <v>　　</v>
      </c>
      <c r="W55" s="5" t="s">
        <v>36</v>
      </c>
    </row>
    <row r="56" spans="1:27" s="4" customFormat="1" ht="24.95" customHeight="1" x14ac:dyDescent="0.15">
      <c r="A56" s="27" t="s">
        <v>2</v>
      </c>
      <c r="B56" s="28" t="s">
        <v>0</v>
      </c>
      <c r="C56" s="28" t="s">
        <v>3</v>
      </c>
      <c r="D56" s="28" t="s">
        <v>4</v>
      </c>
      <c r="E56" s="28" t="s">
        <v>5</v>
      </c>
      <c r="F56" s="28" t="s">
        <v>6</v>
      </c>
      <c r="G56" s="28" t="s">
        <v>7</v>
      </c>
      <c r="I56" s="27" t="s">
        <v>2</v>
      </c>
      <c r="J56" s="28" t="s">
        <v>0</v>
      </c>
      <c r="K56" s="28" t="s">
        <v>3</v>
      </c>
      <c r="L56" s="28" t="s">
        <v>4</v>
      </c>
      <c r="M56" s="28" t="s">
        <v>5</v>
      </c>
      <c r="N56" s="28" t="s">
        <v>6</v>
      </c>
      <c r="O56" s="28" t="s">
        <v>7</v>
      </c>
      <c r="Q56" s="2" t="s">
        <v>2</v>
      </c>
      <c r="R56" s="3" t="s">
        <v>0</v>
      </c>
      <c r="S56" s="3" t="s">
        <v>3</v>
      </c>
      <c r="T56" s="3" t="s">
        <v>4</v>
      </c>
      <c r="U56" s="3" t="s">
        <v>5</v>
      </c>
      <c r="V56" s="3" t="s">
        <v>6</v>
      </c>
      <c r="W56" s="3" t="s">
        <v>7</v>
      </c>
      <c r="Z56" s="18"/>
      <c r="AA56" s="18"/>
    </row>
    <row r="57" spans="1:27" s="8" customFormat="1" ht="24.95" customHeight="1" x14ac:dyDescent="0.15">
      <c r="A57" s="29">
        <f>F67-(G67-1)</f>
        <v>46019</v>
      </c>
      <c r="B57" s="30">
        <f>A57+1</f>
        <v>46020</v>
      </c>
      <c r="C57" s="30">
        <f t="shared" ref="C57:G57" si="90">B57+1</f>
        <v>46021</v>
      </c>
      <c r="D57" s="30">
        <f t="shared" si="90"/>
        <v>46022</v>
      </c>
      <c r="E57" s="30">
        <f t="shared" si="90"/>
        <v>46023</v>
      </c>
      <c r="F57" s="30">
        <f t="shared" si="90"/>
        <v>46024</v>
      </c>
      <c r="G57" s="30">
        <f t="shared" si="90"/>
        <v>46025</v>
      </c>
      <c r="I57" s="29">
        <f>N67-(O67-1)</f>
        <v>46054</v>
      </c>
      <c r="J57" s="30">
        <f>I57+1</f>
        <v>46055</v>
      </c>
      <c r="K57" s="30">
        <f t="shared" ref="K57:O57" si="91">J57+1</f>
        <v>46056</v>
      </c>
      <c r="L57" s="30">
        <f t="shared" si="91"/>
        <v>46057</v>
      </c>
      <c r="M57" s="30">
        <f t="shared" si="91"/>
        <v>46058</v>
      </c>
      <c r="N57" s="30">
        <f t="shared" si="91"/>
        <v>46059</v>
      </c>
      <c r="O57" s="30">
        <f t="shared" si="91"/>
        <v>46060</v>
      </c>
      <c r="Q57" s="6">
        <f>V67-(W67-1)</f>
        <v>46082</v>
      </c>
      <c r="R57" s="7">
        <f>Q57+1</f>
        <v>46083</v>
      </c>
      <c r="S57" s="7">
        <f t="shared" ref="S57:W57" si="92">R57+1</f>
        <v>46084</v>
      </c>
      <c r="T57" s="7">
        <f t="shared" si="92"/>
        <v>46085</v>
      </c>
      <c r="U57" s="7">
        <f t="shared" si="92"/>
        <v>46086</v>
      </c>
      <c r="V57" s="7">
        <f t="shared" si="92"/>
        <v>46087</v>
      </c>
      <c r="W57" s="7">
        <f t="shared" si="92"/>
        <v>46088</v>
      </c>
      <c r="Z57" s="19"/>
      <c r="AA57" s="19"/>
    </row>
    <row r="58" spans="1:27" ht="39.950000000000003" customHeight="1" x14ac:dyDescent="0.15">
      <c r="A58" s="28"/>
      <c r="B58" s="28"/>
      <c r="C58" s="28"/>
      <c r="D58" s="28"/>
      <c r="E58" s="50" t="s">
        <v>13</v>
      </c>
      <c r="F58" s="50" t="s">
        <v>13</v>
      </c>
      <c r="G58" s="50" t="s">
        <v>13</v>
      </c>
      <c r="I58" s="50" t="s">
        <v>13</v>
      </c>
      <c r="J58" s="28"/>
      <c r="K58" s="28"/>
      <c r="L58" s="28"/>
      <c r="M58" s="28"/>
      <c r="N58" s="28"/>
      <c r="O58" s="28"/>
      <c r="Q58" s="50" t="s">
        <v>13</v>
      </c>
      <c r="R58" s="3"/>
      <c r="S58" s="3"/>
      <c r="T58" s="3"/>
      <c r="U58" s="3"/>
      <c r="V58" s="3"/>
      <c r="W58" s="3"/>
    </row>
    <row r="59" spans="1:27" s="8" customFormat="1" ht="24.75" customHeight="1" x14ac:dyDescent="0.15">
      <c r="A59" s="29">
        <f>G57+1</f>
        <v>46026</v>
      </c>
      <c r="B59" s="30">
        <f>A59+1</f>
        <v>46027</v>
      </c>
      <c r="C59" s="30">
        <f t="shared" ref="C59:G59" si="93">B59+1</f>
        <v>46028</v>
      </c>
      <c r="D59" s="30">
        <f t="shared" si="93"/>
        <v>46029</v>
      </c>
      <c r="E59" s="30">
        <f t="shared" si="93"/>
        <v>46030</v>
      </c>
      <c r="F59" s="30">
        <f t="shared" si="93"/>
        <v>46031</v>
      </c>
      <c r="G59" s="30">
        <f t="shared" si="93"/>
        <v>46032</v>
      </c>
      <c r="I59" s="29">
        <f>O57+1</f>
        <v>46061</v>
      </c>
      <c r="J59" s="30">
        <f>I59+1</f>
        <v>46062</v>
      </c>
      <c r="K59" s="30">
        <f t="shared" ref="K59:O59" si="94">J59+1</f>
        <v>46063</v>
      </c>
      <c r="L59" s="30">
        <f t="shared" si="94"/>
        <v>46064</v>
      </c>
      <c r="M59" s="30">
        <f t="shared" si="94"/>
        <v>46065</v>
      </c>
      <c r="N59" s="30">
        <f t="shared" si="94"/>
        <v>46066</v>
      </c>
      <c r="O59" s="30">
        <f t="shared" si="94"/>
        <v>46067</v>
      </c>
      <c r="Q59" s="6">
        <f>W57+1</f>
        <v>46089</v>
      </c>
      <c r="R59" s="7">
        <f>Q59+1</f>
        <v>46090</v>
      </c>
      <c r="S59" s="7">
        <f t="shared" ref="S59:W59" si="95">R59+1</f>
        <v>46091</v>
      </c>
      <c r="T59" s="7">
        <f t="shared" si="95"/>
        <v>46092</v>
      </c>
      <c r="U59" s="7">
        <f t="shared" si="95"/>
        <v>46093</v>
      </c>
      <c r="V59" s="7">
        <f t="shared" si="95"/>
        <v>46094</v>
      </c>
      <c r="W59" s="7">
        <f t="shared" si="95"/>
        <v>46095</v>
      </c>
      <c r="Z59" s="19"/>
      <c r="AA59" s="19"/>
    </row>
    <row r="60" spans="1:27" ht="39.950000000000003" customHeight="1" x14ac:dyDescent="0.15">
      <c r="A60" s="50" t="s">
        <v>13</v>
      </c>
      <c r="B60" s="28"/>
      <c r="C60" s="28"/>
      <c r="D60" s="28"/>
      <c r="E60" s="31"/>
      <c r="F60" s="31"/>
      <c r="G60" s="31"/>
      <c r="I60" s="28"/>
      <c r="J60" s="31"/>
      <c r="K60" s="50" t="s">
        <v>13</v>
      </c>
      <c r="L60" s="50" t="s">
        <v>13</v>
      </c>
      <c r="M60" s="31"/>
      <c r="N60" s="31"/>
      <c r="O60" s="31"/>
      <c r="Q60" s="10"/>
      <c r="R60" s="10"/>
      <c r="S60" s="50" t="s">
        <v>13</v>
      </c>
      <c r="T60" s="3"/>
      <c r="U60" s="10"/>
      <c r="V60" s="10"/>
      <c r="W60" s="10"/>
      <c r="Z60" s="5"/>
      <c r="AA60" s="5"/>
    </row>
    <row r="61" spans="1:27" s="8" customFormat="1" ht="24.95" customHeight="1" x14ac:dyDescent="0.15">
      <c r="A61" s="29">
        <f t="shared" ref="A61" si="96">G59+1</f>
        <v>46033</v>
      </c>
      <c r="B61" s="29">
        <f t="shared" ref="B61:G61" si="97">A61+1</f>
        <v>46034</v>
      </c>
      <c r="C61" s="30">
        <f t="shared" si="97"/>
        <v>46035</v>
      </c>
      <c r="D61" s="30">
        <f t="shared" si="97"/>
        <v>46036</v>
      </c>
      <c r="E61" s="30">
        <f t="shared" si="97"/>
        <v>46037</v>
      </c>
      <c r="F61" s="30">
        <f t="shared" si="97"/>
        <v>46038</v>
      </c>
      <c r="G61" s="30">
        <f t="shared" si="97"/>
        <v>46039</v>
      </c>
      <c r="I61" s="29">
        <f t="shared" ref="I61" si="98">O59+1</f>
        <v>46068</v>
      </c>
      <c r="J61" s="30">
        <f t="shared" ref="J61:O61" si="99">I61+1</f>
        <v>46069</v>
      </c>
      <c r="K61" s="30">
        <f t="shared" si="99"/>
        <v>46070</v>
      </c>
      <c r="L61" s="30">
        <f t="shared" si="99"/>
        <v>46071</v>
      </c>
      <c r="M61" s="30">
        <f t="shared" si="99"/>
        <v>46072</v>
      </c>
      <c r="N61" s="30">
        <f t="shared" si="99"/>
        <v>46073</v>
      </c>
      <c r="O61" s="30">
        <f t="shared" si="99"/>
        <v>46074</v>
      </c>
      <c r="Q61" s="6">
        <f t="shared" ref="Q61" si="100">W59+1</f>
        <v>46096</v>
      </c>
      <c r="R61" s="7">
        <f t="shared" ref="R61:W61" si="101">Q61+1</f>
        <v>46097</v>
      </c>
      <c r="S61" s="7">
        <f t="shared" si="101"/>
        <v>46098</v>
      </c>
      <c r="T61" s="7">
        <f t="shared" si="101"/>
        <v>46099</v>
      </c>
      <c r="U61" s="7">
        <f t="shared" si="101"/>
        <v>46100</v>
      </c>
      <c r="V61" s="6">
        <f t="shared" si="101"/>
        <v>46101</v>
      </c>
      <c r="W61" s="7">
        <f t="shared" si="101"/>
        <v>46102</v>
      </c>
      <c r="Z61" s="19"/>
      <c r="AA61" s="19"/>
    </row>
    <row r="62" spans="1:27" ht="39.950000000000003" customHeight="1" x14ac:dyDescent="0.15">
      <c r="A62" s="28"/>
      <c r="B62" s="50" t="s">
        <v>13</v>
      </c>
      <c r="C62" s="50" t="s">
        <v>13</v>
      </c>
      <c r="D62" s="28"/>
      <c r="E62" s="31"/>
      <c r="F62" s="31"/>
      <c r="G62" s="31"/>
      <c r="I62" s="50" t="s">
        <v>13</v>
      </c>
      <c r="J62" s="31"/>
      <c r="K62" s="31"/>
      <c r="L62" s="31"/>
      <c r="M62" s="31"/>
      <c r="N62" s="31"/>
      <c r="O62" s="31"/>
      <c r="Q62" s="50" t="s">
        <v>13</v>
      </c>
      <c r="R62" s="10"/>
      <c r="S62" s="3"/>
      <c r="T62" s="3"/>
      <c r="U62" s="10"/>
      <c r="V62" s="50" t="s">
        <v>13</v>
      </c>
      <c r="W62" s="3"/>
      <c r="Z62" s="5"/>
      <c r="AA62" s="5"/>
    </row>
    <row r="63" spans="1:27" s="8" customFormat="1" ht="24.95" customHeight="1" x14ac:dyDescent="0.15">
      <c r="A63" s="29">
        <f t="shared" ref="A63" si="102">G61+1</f>
        <v>46040</v>
      </c>
      <c r="B63" s="30">
        <f t="shared" ref="B63:G63" si="103">A63+1</f>
        <v>46041</v>
      </c>
      <c r="C63" s="30">
        <f t="shared" si="103"/>
        <v>46042</v>
      </c>
      <c r="D63" s="30">
        <f t="shared" si="103"/>
        <v>46043</v>
      </c>
      <c r="E63" s="30">
        <f t="shared" si="103"/>
        <v>46044</v>
      </c>
      <c r="F63" s="30">
        <f t="shared" si="103"/>
        <v>46045</v>
      </c>
      <c r="G63" s="30">
        <f t="shared" si="103"/>
        <v>46046</v>
      </c>
      <c r="I63" s="29">
        <f t="shared" ref="I63" si="104">O61+1</f>
        <v>46075</v>
      </c>
      <c r="J63" s="29">
        <f t="shared" ref="J63:O63" si="105">I63+1</f>
        <v>46076</v>
      </c>
      <c r="K63" s="30">
        <f t="shared" si="105"/>
        <v>46077</v>
      </c>
      <c r="L63" s="30">
        <f t="shared" si="105"/>
        <v>46078</v>
      </c>
      <c r="M63" s="30">
        <f t="shared" si="105"/>
        <v>46079</v>
      </c>
      <c r="N63" s="30">
        <f t="shared" si="105"/>
        <v>46080</v>
      </c>
      <c r="O63" s="30">
        <f t="shared" si="105"/>
        <v>46081</v>
      </c>
      <c r="Q63" s="6">
        <f t="shared" ref="Q63" si="106">W61+1</f>
        <v>46103</v>
      </c>
      <c r="R63" s="7">
        <f t="shared" ref="R63:W63" si="107">Q63+1</f>
        <v>46104</v>
      </c>
      <c r="S63" s="7">
        <f t="shared" si="107"/>
        <v>46105</v>
      </c>
      <c r="T63" s="7">
        <f t="shared" si="107"/>
        <v>46106</v>
      </c>
      <c r="U63" s="7">
        <f t="shared" si="107"/>
        <v>46107</v>
      </c>
      <c r="V63" s="7">
        <f t="shared" si="107"/>
        <v>46108</v>
      </c>
      <c r="W63" s="7">
        <f t="shared" si="107"/>
        <v>46109</v>
      </c>
      <c r="Z63" s="19"/>
      <c r="AA63" s="19"/>
    </row>
    <row r="64" spans="1:27" ht="39.950000000000003" customHeight="1" x14ac:dyDescent="0.15">
      <c r="A64" s="50" t="s">
        <v>13</v>
      </c>
      <c r="B64" s="31"/>
      <c r="C64" s="31"/>
      <c r="D64" s="28"/>
      <c r="E64" s="31"/>
      <c r="F64" s="31"/>
      <c r="G64" s="31"/>
      <c r="I64" s="28"/>
      <c r="J64" s="50" t="s">
        <v>13</v>
      </c>
      <c r="K64" s="50" t="s">
        <v>13</v>
      </c>
      <c r="L64" s="31"/>
      <c r="M64" s="31"/>
      <c r="N64" s="31"/>
      <c r="O64" s="31"/>
      <c r="Q64" s="3"/>
      <c r="R64" s="42"/>
      <c r="S64" s="50" t="s">
        <v>13</v>
      </c>
      <c r="T64" s="3"/>
      <c r="U64" s="10"/>
      <c r="V64" s="10"/>
      <c r="W64" s="3"/>
      <c r="Z64" s="5"/>
      <c r="AA64" s="5"/>
    </row>
    <row r="65" spans="1:27" s="8" customFormat="1" ht="24.95" customHeight="1" x14ac:dyDescent="0.15">
      <c r="A65" s="29">
        <f t="shared" ref="A65" si="108">G63+1</f>
        <v>46047</v>
      </c>
      <c r="B65" s="30">
        <f t="shared" ref="B65:G65" si="109">A65+1</f>
        <v>46048</v>
      </c>
      <c r="C65" s="30">
        <f t="shared" si="109"/>
        <v>46049</v>
      </c>
      <c r="D65" s="30">
        <f t="shared" si="109"/>
        <v>46050</v>
      </c>
      <c r="E65" s="30">
        <f t="shared" si="109"/>
        <v>46051</v>
      </c>
      <c r="F65" s="30">
        <f t="shared" si="109"/>
        <v>46052</v>
      </c>
      <c r="G65" s="30">
        <f t="shared" si="109"/>
        <v>46053</v>
      </c>
      <c r="I65" s="29">
        <f t="shared" ref="I65" si="110">O63+1</f>
        <v>46082</v>
      </c>
      <c r="J65" s="30">
        <f t="shared" ref="J65:O65" si="111">I65+1</f>
        <v>46083</v>
      </c>
      <c r="K65" s="30">
        <f t="shared" si="111"/>
        <v>46084</v>
      </c>
      <c r="L65" s="30">
        <f t="shared" si="111"/>
        <v>46085</v>
      </c>
      <c r="M65" s="30">
        <f t="shared" si="111"/>
        <v>46086</v>
      </c>
      <c r="N65" s="30">
        <f t="shared" si="111"/>
        <v>46087</v>
      </c>
      <c r="O65" s="30">
        <f t="shared" si="111"/>
        <v>46088</v>
      </c>
      <c r="Q65" s="6">
        <f t="shared" ref="Q65" si="112">W63+1</f>
        <v>46110</v>
      </c>
      <c r="R65" s="7">
        <f t="shared" ref="R65:W65" si="113">Q65+1</f>
        <v>46111</v>
      </c>
      <c r="S65" s="7">
        <f t="shared" si="113"/>
        <v>46112</v>
      </c>
      <c r="T65" s="7">
        <f t="shared" si="113"/>
        <v>46113</v>
      </c>
      <c r="U65" s="7">
        <f t="shared" si="113"/>
        <v>46114</v>
      </c>
      <c r="V65" s="7">
        <f t="shared" si="113"/>
        <v>46115</v>
      </c>
      <c r="W65" s="7">
        <f t="shared" si="113"/>
        <v>46116</v>
      </c>
      <c r="Z65" s="19"/>
      <c r="AA65" s="19"/>
    </row>
    <row r="66" spans="1:27" ht="39.950000000000003" customHeight="1" x14ac:dyDescent="0.15">
      <c r="A66" s="27"/>
      <c r="B66" s="28"/>
      <c r="C66" s="50" t="s">
        <v>13</v>
      </c>
      <c r="D66" s="28"/>
      <c r="E66" s="28"/>
      <c r="F66" s="28"/>
      <c r="G66" s="28"/>
      <c r="I66" s="28"/>
      <c r="J66" s="28"/>
      <c r="K66" s="28"/>
      <c r="L66" s="28"/>
      <c r="M66" s="28"/>
      <c r="N66" s="28"/>
      <c r="O66" s="28"/>
      <c r="Q66" s="10"/>
      <c r="R66" s="3"/>
      <c r="S66" s="50" t="s">
        <v>13</v>
      </c>
      <c r="T66" s="3"/>
      <c r="U66" s="3"/>
      <c r="V66" s="3"/>
      <c r="W66" s="3"/>
      <c r="Z66" s="5"/>
      <c r="AA66" s="5"/>
    </row>
    <row r="67" spans="1:27" s="8" customFormat="1" ht="24.95" customHeight="1" x14ac:dyDescent="0.15">
      <c r="A67" s="29">
        <f t="shared" ref="A67" si="114">G65+1</f>
        <v>46054</v>
      </c>
      <c r="B67" s="30">
        <f t="shared" ref="B67:E67" si="115">A67+1</f>
        <v>46055</v>
      </c>
      <c r="C67" s="30">
        <f t="shared" si="115"/>
        <v>46056</v>
      </c>
      <c r="D67" s="30">
        <f t="shared" si="115"/>
        <v>46057</v>
      </c>
      <c r="E67" s="30">
        <f t="shared" si="115"/>
        <v>46058</v>
      </c>
      <c r="F67" s="35">
        <f>DATE($A$6+1,A55,1)</f>
        <v>46023</v>
      </c>
      <c r="G67" s="36">
        <f>WEEKDAY(F67,1)</f>
        <v>5</v>
      </c>
      <c r="I67" s="29">
        <f t="shared" ref="I67" si="116">O65+1</f>
        <v>46089</v>
      </c>
      <c r="J67" s="30">
        <f t="shared" ref="J67:M67" si="117">I67+1</f>
        <v>46090</v>
      </c>
      <c r="K67" s="30">
        <f t="shared" si="117"/>
        <v>46091</v>
      </c>
      <c r="L67" s="30">
        <f t="shared" si="117"/>
        <v>46092</v>
      </c>
      <c r="M67" s="30">
        <f t="shared" si="117"/>
        <v>46093</v>
      </c>
      <c r="N67" s="35">
        <f>DATE($A$6+1,I55,1)</f>
        <v>46054</v>
      </c>
      <c r="O67" s="36">
        <f>WEEKDAY(N67,1)</f>
        <v>1</v>
      </c>
      <c r="Q67" s="6">
        <f t="shared" ref="Q67" si="118">W65+1</f>
        <v>46117</v>
      </c>
      <c r="R67" s="7">
        <f t="shared" ref="R67:U67" si="119">Q67+1</f>
        <v>46118</v>
      </c>
      <c r="S67" s="7">
        <f t="shared" si="119"/>
        <v>46119</v>
      </c>
      <c r="T67" s="7">
        <f t="shared" si="119"/>
        <v>46120</v>
      </c>
      <c r="U67" s="7">
        <f t="shared" si="119"/>
        <v>46121</v>
      </c>
      <c r="V67" s="23">
        <f>DATE($A$6+1,Q55,1)</f>
        <v>46082</v>
      </c>
      <c r="W67" s="22">
        <f>WEEKDAY(V67,1)</f>
        <v>1</v>
      </c>
      <c r="Z67" s="19"/>
      <c r="AA67" s="19"/>
    </row>
    <row r="68" spans="1:27" ht="39.950000000000003" customHeight="1" x14ac:dyDescent="0.15">
      <c r="A68" s="27"/>
      <c r="B68" s="28"/>
      <c r="C68" s="28"/>
      <c r="D68" s="28"/>
      <c r="E68" s="28"/>
      <c r="F68" s="28"/>
      <c r="G68" s="28"/>
      <c r="I68" s="27"/>
      <c r="J68" s="28"/>
      <c r="K68" s="28"/>
      <c r="L68" s="28"/>
      <c r="M68" s="28"/>
      <c r="N68" s="28"/>
      <c r="O68" s="28"/>
      <c r="Q68" s="2"/>
      <c r="R68" s="3"/>
      <c r="S68" s="3"/>
      <c r="T68" s="3"/>
      <c r="U68" s="3"/>
      <c r="V68" s="3"/>
      <c r="W68" s="3"/>
    </row>
    <row r="69" spans="1:27" ht="18.75" customHeight="1" x14ac:dyDescent="0.15"/>
    <row r="70" spans="1:27" ht="21.95" customHeight="1" x14ac:dyDescent="0.15">
      <c r="I70" s="61" t="s">
        <v>35</v>
      </c>
      <c r="J70" s="61"/>
      <c r="K70" s="61"/>
      <c r="L70" s="68" t="str">
        <f>IF(SUM(F8,N8,V8,F23,N23,V23,F40,N40,V40,F55,N55,V55)&gt;0,SUM(F8,N8,V8,F23,N23,V23,F40,N40,V40,F55,N55,V55)," ")</f>
        <v xml:space="preserve"> </v>
      </c>
      <c r="M70" s="68"/>
      <c r="N70" s="68"/>
      <c r="O70" s="61" t="s">
        <v>36</v>
      </c>
      <c r="Q70" s="61" t="s">
        <v>38</v>
      </c>
      <c r="R70" s="61"/>
      <c r="S70" s="61"/>
      <c r="T70" s="68" t="str">
        <f>IF(SUM(V8,F23,N23,V40,F55,N55)&gt;0,SUM(V8,F23,N23,V40,F55,N55)," ")</f>
        <v xml:space="preserve"> </v>
      </c>
      <c r="U70" s="68"/>
      <c r="V70" s="68"/>
      <c r="W70" s="61" t="s">
        <v>36</v>
      </c>
    </row>
    <row r="71" spans="1:27" ht="21.95" customHeight="1" x14ac:dyDescent="0.15">
      <c r="I71" s="62"/>
      <c r="J71" s="62"/>
      <c r="K71" s="62"/>
      <c r="L71" s="69"/>
      <c r="M71" s="69"/>
      <c r="N71" s="69"/>
      <c r="O71" s="62"/>
      <c r="Q71" s="62"/>
      <c r="R71" s="62"/>
      <c r="S71" s="62"/>
      <c r="T71" s="69"/>
      <c r="U71" s="69"/>
      <c r="V71" s="69"/>
      <c r="W71" s="62"/>
    </row>
    <row r="72" spans="1:27" ht="16.5" customHeight="1" x14ac:dyDescent="0.15"/>
  </sheetData>
  <mergeCells count="11">
    <mergeCell ref="W70:W71"/>
    <mergeCell ref="A1:W1"/>
    <mergeCell ref="G3:J3"/>
    <mergeCell ref="M3:W3"/>
    <mergeCell ref="B5:V5"/>
    <mergeCell ref="A6:B6"/>
    <mergeCell ref="I70:K71"/>
    <mergeCell ref="L70:N71"/>
    <mergeCell ref="O70:O71"/>
    <mergeCell ref="Q70:S71"/>
    <mergeCell ref="T70:V71"/>
  </mergeCells>
  <phoneticPr fontId="1"/>
  <conditionalFormatting sqref="A47">
    <cfRule type="expression" dxfId="584" priority="38">
      <formula>MONTH(A47)&lt;&gt;$A$40</formula>
    </cfRule>
  </conditionalFormatting>
  <conditionalFormatting sqref="A62">
    <cfRule type="expression" dxfId="583" priority="23">
      <formula>MONTH(A62)&lt;&gt;$I$23</formula>
    </cfRule>
    <cfRule type="expression" dxfId="582" priority="22">
      <formula>MONTH(A62)&lt;&gt;$Q$8</formula>
    </cfRule>
    <cfRule type="expression" dxfId="581" priority="24">
      <formula>MONTH(A62)&lt;&gt;$A$55</formula>
    </cfRule>
  </conditionalFormatting>
  <conditionalFormatting sqref="A15:B15 D15:G15">
    <cfRule type="expression" dxfId="579" priority="53">
      <formula>MONTH(A15)&lt;&gt;$A$8</formula>
    </cfRule>
  </conditionalFormatting>
  <conditionalFormatting sqref="A58:D58">
    <cfRule type="expression" dxfId="576" priority="32">
      <formula>MONTH(A58)&lt;&gt;$A$55</formula>
    </cfRule>
  </conditionalFormatting>
  <conditionalFormatting sqref="A20:E20 A21:G21">
    <cfRule type="expression" dxfId="575" priority="154">
      <formula>MONTH(A20)&lt;&gt;$A$8</formula>
    </cfRule>
  </conditionalFormatting>
  <conditionalFormatting sqref="A35:E35 A36:G36">
    <cfRule type="expression" dxfId="574" priority="151">
      <formula>MONTH(A35)&lt;&gt;$A$23</formula>
    </cfRule>
  </conditionalFormatting>
  <conditionalFormatting sqref="A10:G10 A11:B11 D11:G11 A12:G12 B13:G13 A14:G14 A16:G16 B17:G17 A18:G18 A19">
    <cfRule type="expression" dxfId="573" priority="159">
      <formula>MONTH(A10)&lt;&gt;$A$8</formula>
    </cfRule>
  </conditionalFormatting>
  <conditionalFormatting sqref="A25:G25 A26:B26 D26:G26 A27:G27 A29:G29 A30:B30 D30:G30 A31:G31 A33:G33 A34:B34">
    <cfRule type="expression" dxfId="572" priority="156">
      <formula>MONTH(A25)&lt;&gt;$A$23</formula>
    </cfRule>
  </conditionalFormatting>
  <conditionalFormatting sqref="A42:G44 B45:F45 A46:G46 D47:G47 A48:G48 B49:G49 A50:G50 B51 D51:G51 A52:E52 A53:G53">
    <cfRule type="expression" dxfId="571" priority="148">
      <formula>MONTH(A42)&lt;&gt;$A$40</formula>
    </cfRule>
  </conditionalFormatting>
  <conditionalFormatting sqref="A57:G57 A59:G59 B60:G60 A61:G61 D62:G62 A63:G63 B64:G64 A65:G65 A66:B66 D66:G66 A67:E67 A68:G68">
    <cfRule type="expression" dxfId="570" priority="145">
      <formula>MONTH(A57)&lt;&gt;$A$55</formula>
    </cfRule>
  </conditionalFormatting>
  <conditionalFormatting sqref="B45">
    <cfRule type="expression" dxfId="568" priority="36">
      <formula>MONTH(B45)&lt;&gt;$A$8</formula>
    </cfRule>
    <cfRule type="expression" dxfId="567" priority="37">
      <formula>MONTH(B45)&lt;&gt;$I$8</formula>
    </cfRule>
  </conditionalFormatting>
  <conditionalFormatting sqref="B60:D60">
    <cfRule type="expression" dxfId="566" priority="125">
      <formula>MONTH(B60)&lt;&gt;$Q$8</formula>
    </cfRule>
    <cfRule type="expression" dxfId="565" priority="126">
      <formula>MONTH(B60)&lt;&gt;$I$23</formula>
    </cfRule>
  </conditionalFormatting>
  <conditionalFormatting sqref="B28:G28">
    <cfRule type="expression" dxfId="564" priority="58">
      <formula>MONTH(B28)&lt;&gt;$A$23</formula>
    </cfRule>
  </conditionalFormatting>
  <conditionalFormatting sqref="C32 G32">
    <cfRule type="expression" dxfId="562" priority="76">
      <formula>MONTH(C32)&lt;&gt;$A$23</formula>
    </cfRule>
  </conditionalFormatting>
  <conditionalFormatting sqref="C49:D49">
    <cfRule type="expression" dxfId="561" priority="101">
      <formula>MONTH(C49)&lt;&gt;$A$8</formula>
    </cfRule>
    <cfRule type="expression" dxfId="560" priority="102">
      <formula>MONTH(C49)&lt;&gt;$I$8</formula>
    </cfRule>
  </conditionalFormatting>
  <conditionalFormatting sqref="D26">
    <cfRule type="expression" dxfId="559" priority="136">
      <formula>MONTH(D26)&lt;&gt;$Q$8</formula>
    </cfRule>
  </conditionalFormatting>
  <conditionalFormatting sqref="D28">
    <cfRule type="expression" dxfId="558" priority="57">
      <formula>MONTH(D28)&lt;&gt;$Q$8</formula>
    </cfRule>
  </conditionalFormatting>
  <conditionalFormatting sqref="D30">
    <cfRule type="expression" dxfId="557" priority="138">
      <formula>MONTH(D30)&lt;&gt;$Q$8</formula>
    </cfRule>
  </conditionalFormatting>
  <conditionalFormatting sqref="D34">
    <cfRule type="expression" dxfId="556" priority="137">
      <formula>MONTH(D34)&lt;&gt;$Q$8</formula>
    </cfRule>
  </conditionalFormatting>
  <conditionalFormatting sqref="D45">
    <cfRule type="expression" dxfId="555" priority="106">
      <formula>MONTH(D45)&lt;&gt;$I$8</formula>
    </cfRule>
    <cfRule type="expression" dxfId="554" priority="105">
      <formula>MONTH(D45)&lt;&gt;$A$8</formula>
    </cfRule>
  </conditionalFormatting>
  <conditionalFormatting sqref="D47">
    <cfRule type="expression" dxfId="553" priority="103">
      <formula>MONTH(D47)&lt;&gt;$A$8</formula>
    </cfRule>
    <cfRule type="expression" dxfId="552" priority="104">
      <formula>MONTH(D47)&lt;&gt;$I$8</formula>
    </cfRule>
  </conditionalFormatting>
  <conditionalFormatting sqref="D51">
    <cfRule type="expression" dxfId="551" priority="99">
      <formula>MONTH(D51)&lt;&gt;$A$8</formula>
    </cfRule>
    <cfRule type="expression" dxfId="550" priority="100">
      <formula>MONTH(D51)&lt;&gt;$I$8</formula>
    </cfRule>
  </conditionalFormatting>
  <conditionalFormatting sqref="D62">
    <cfRule type="expression" dxfId="549" priority="124">
      <formula>MONTH(D62)&lt;&gt;$I$23</formula>
    </cfRule>
    <cfRule type="expression" dxfId="548" priority="123">
      <formula>MONTH(D62)&lt;&gt;$Q$8</formula>
    </cfRule>
  </conditionalFormatting>
  <conditionalFormatting sqref="D64">
    <cfRule type="expression" dxfId="547" priority="122">
      <formula>MONTH(D64)&lt;&gt;$I$23</formula>
    </cfRule>
    <cfRule type="expression" dxfId="546" priority="121">
      <formula>MONTH(D64)&lt;&gt;$Q$8</formula>
    </cfRule>
  </conditionalFormatting>
  <conditionalFormatting sqref="D66">
    <cfRule type="expression" dxfId="545" priority="120">
      <formula>MONTH(D66)&lt;&gt;$I$23</formula>
    </cfRule>
    <cfRule type="expression" dxfId="544" priority="119">
      <formula>MONTH(D66)&lt;&gt;$Q$8</formula>
    </cfRule>
  </conditionalFormatting>
  <conditionalFormatting sqref="D34:G34">
    <cfRule type="expression" dxfId="543" priority="47">
      <formula>MONTH(D34)&lt;&gt;$A$23</formula>
    </cfRule>
  </conditionalFormatting>
  <conditionalFormatting sqref="G19">
    <cfRule type="expression" dxfId="541" priority="46">
      <formula>MONTH(G19)&lt;&gt;$A$8</formula>
    </cfRule>
  </conditionalFormatting>
  <conditionalFormatting sqref="I30">
    <cfRule type="expression" dxfId="539" priority="18">
      <formula>MONTH(I30)&lt;&gt;$I$23</formula>
    </cfRule>
  </conditionalFormatting>
  <conditionalFormatting sqref="I60">
    <cfRule type="expression" dxfId="538" priority="10">
      <formula>MONTH(I60)&lt;&gt;$I$23</formula>
    </cfRule>
    <cfRule type="expression" dxfId="537" priority="9">
      <formula>MONTH(I60)&lt;&gt;$Q$8</formula>
    </cfRule>
  </conditionalFormatting>
  <conditionalFormatting sqref="I64">
    <cfRule type="expression" dxfId="536" priority="8">
      <formula>MONTH(I64)&lt;&gt;$I$55</formula>
    </cfRule>
  </conditionalFormatting>
  <conditionalFormatting sqref="I11:J11">
    <cfRule type="expression" dxfId="535" priority="55">
      <formula>MONTH(I11)&lt;&gt;$A$8</formula>
    </cfRule>
  </conditionalFormatting>
  <conditionalFormatting sqref="I60:J60">
    <cfRule type="expression" dxfId="532" priority="11">
      <formula>MONTH(I60)&lt;&gt;$I$55</formula>
    </cfRule>
  </conditionalFormatting>
  <conditionalFormatting sqref="I43:K43">
    <cfRule type="expression" dxfId="531" priority="85">
      <formula>MONTH(I43)&lt;&gt;$I$40</formula>
    </cfRule>
  </conditionalFormatting>
  <conditionalFormatting sqref="I20:M20 I21:O21">
    <cfRule type="expression" dxfId="530" priority="153">
      <formula>MONTH(I20)&lt;&gt;$I$8</formula>
    </cfRule>
  </conditionalFormatting>
  <conditionalFormatting sqref="I35:M35 I36:O36">
    <cfRule type="expression" dxfId="529" priority="150">
      <formula>MONTH(I35)&lt;&gt;$I$23</formula>
    </cfRule>
  </conditionalFormatting>
  <conditionalFormatting sqref="I10:O10 I12:O12 I14:O14 I15:J15 L15:O15 I16:O16 L17:O17 I18:O18 I19:J19 L19:O19">
    <cfRule type="expression" dxfId="528" priority="158">
      <formula>MONTH(I10)&lt;&gt;$I$8</formula>
    </cfRule>
  </conditionalFormatting>
  <conditionalFormatting sqref="I25:O27">
    <cfRule type="expression" dxfId="527" priority="68">
      <formula>MONTH(I25)&lt;&gt;$I$23</formula>
    </cfRule>
  </conditionalFormatting>
  <conditionalFormatting sqref="I29:O29 L30:O30 I31:O31 J32:O32 I33:O33 I34:J34 L34:O34">
    <cfRule type="expression" dxfId="526" priority="155">
      <formula>MONTH(I29)&lt;&gt;$I$23</formula>
    </cfRule>
  </conditionalFormatting>
  <conditionalFormatting sqref="I42:O42 N43:O43 I44:O44 I46:O46 L47:O47 I48:O48 K49:O49 I50:O50 L51:O51 I52:M52 I53:O53">
    <cfRule type="expression" dxfId="525" priority="147">
      <formula>MONTH(I42)&lt;&gt;$I$40</formula>
    </cfRule>
  </conditionalFormatting>
  <conditionalFormatting sqref="I57:O57 J58:O58 I59:O59">
    <cfRule type="expression" dxfId="524" priority="66">
      <formula>MONTH(I57)&lt;&gt;$I$55</formula>
    </cfRule>
  </conditionalFormatting>
  <conditionalFormatting sqref="I61:O61 J62:O62 I63:O63 I65:O66 I67:M67 I68:O68">
    <cfRule type="expression" dxfId="523" priority="144">
      <formula>MONTH(I61)&lt;&gt;$I$55</formula>
    </cfRule>
  </conditionalFormatting>
  <conditionalFormatting sqref="J47">
    <cfRule type="expression" dxfId="521" priority="49">
      <formula>MONTH(J47)&lt;&gt;$I$40</formula>
    </cfRule>
  </conditionalFormatting>
  <conditionalFormatting sqref="J28:O28">
    <cfRule type="expression" dxfId="518" priority="72">
      <formula>MONTH(J28)&lt;&gt;$I$23</formula>
    </cfRule>
  </conditionalFormatting>
  <conditionalFormatting sqref="K58:L58">
    <cfRule type="expression" dxfId="516" priority="64">
      <formula>MONTH(K58)&lt;&gt;$Q$8</formula>
    </cfRule>
    <cfRule type="expression" dxfId="515" priority="65">
      <formula>MONTH(K58)&lt;&gt;$I$23</formula>
    </cfRule>
  </conditionalFormatting>
  <conditionalFormatting sqref="K45:M45">
    <cfRule type="expression" dxfId="514" priority="84">
      <formula>MONTH(K45)&lt;&gt;$I$40</formula>
    </cfRule>
  </conditionalFormatting>
  <conditionalFormatting sqref="K11:N11">
    <cfRule type="expression" dxfId="512" priority="44">
      <formula>MONTH(K11)&lt;&gt;$I$8</formula>
    </cfRule>
  </conditionalFormatting>
  <conditionalFormatting sqref="L15">
    <cfRule type="expression" dxfId="511" priority="141">
      <formula>MONTH(L15)&lt;&gt;$A$8</formula>
    </cfRule>
  </conditionalFormatting>
  <conditionalFormatting sqref="L17">
    <cfRule type="expression" dxfId="510" priority="140">
      <formula>MONTH(L17)&lt;&gt;$A$8</formula>
    </cfRule>
  </conditionalFormatting>
  <conditionalFormatting sqref="L19">
    <cfRule type="expression" dxfId="509" priority="139">
      <formula>MONTH(L19)&lt;&gt;$A$8</formula>
    </cfRule>
  </conditionalFormatting>
  <conditionalFormatting sqref="L32">
    <cfRule type="expression" dxfId="508" priority="134">
      <formula>MONTH(L32)&lt;&gt;$Q$8</formula>
    </cfRule>
  </conditionalFormatting>
  <conditionalFormatting sqref="L34">
    <cfRule type="expression" dxfId="507" priority="133">
      <formula>MONTH(L34)&lt;&gt;$Q$8</formula>
    </cfRule>
  </conditionalFormatting>
  <conditionalFormatting sqref="L45">
    <cfRule type="expression" dxfId="506" priority="110">
      <formula>MONTH(L45)&lt;&gt;$I$8</formula>
    </cfRule>
    <cfRule type="expression" dxfId="505" priority="109">
      <formula>MONTH(L45)&lt;&gt;$A$8</formula>
    </cfRule>
  </conditionalFormatting>
  <conditionalFormatting sqref="L47">
    <cfRule type="expression" dxfId="504" priority="108">
      <formula>MONTH(L47)&lt;&gt;$I$8</formula>
    </cfRule>
    <cfRule type="expression" dxfId="503" priority="107">
      <formula>MONTH(L47)&lt;&gt;$A$8</formula>
    </cfRule>
  </conditionalFormatting>
  <conditionalFormatting sqref="L28:M28">
    <cfRule type="expression" dxfId="502" priority="135">
      <formula>MONTH(L28)&lt;&gt;$Q$8</formula>
    </cfRule>
  </conditionalFormatting>
  <conditionalFormatting sqref="L13:O13">
    <cfRule type="expression" dxfId="501" priority="78">
      <formula>MONTH(L13)&lt;&gt;$I$8</formula>
    </cfRule>
  </conditionalFormatting>
  <conditionalFormatting sqref="L64:O64">
    <cfRule type="expression" dxfId="500" priority="82">
      <formula>MONTH(L64)&lt;&gt;$I$55</formula>
    </cfRule>
  </conditionalFormatting>
  <conditionalFormatting sqref="M60:O60">
    <cfRule type="expression" dxfId="499" priority="81">
      <formula>MONTH(M60)&lt;&gt;$I$55</formula>
    </cfRule>
  </conditionalFormatting>
  <conditionalFormatting sqref="N13">
    <cfRule type="expression" dxfId="498" priority="142">
      <formula>MONTH(N13)&lt;&gt;$A$8</formula>
    </cfRule>
  </conditionalFormatting>
  <conditionalFormatting sqref="Q30">
    <cfRule type="expression" dxfId="497" priority="15">
      <formula>MONTH(Q30)&lt;&gt;$A$8</formula>
    </cfRule>
    <cfRule type="expression" dxfId="496" priority="16">
      <formula>MONTH(Q30)&lt;&gt;$I$8</formula>
    </cfRule>
    <cfRule type="expression" dxfId="495" priority="17">
      <formula>MONTH(Q30)&lt;&gt;$Q$23</formula>
    </cfRule>
  </conditionalFormatting>
  <conditionalFormatting sqref="Q51">
    <cfRule type="expression" dxfId="494" priority="13">
      <formula>MONTH(Q51)&lt;&gt;$Q$40</formula>
    </cfRule>
  </conditionalFormatting>
  <conditionalFormatting sqref="Q64">
    <cfRule type="expression" dxfId="492" priority="1">
      <formula>MONTH(Q64)&lt;&gt;$Q$55</formula>
    </cfRule>
    <cfRule type="expression" dxfId="491" priority="2">
      <formula>MONTH(Q64)&lt;&gt;$A$8</formula>
    </cfRule>
    <cfRule type="expression" dxfId="490" priority="3">
      <formula>MONTH(Q64)&lt;&gt;$I$8</formula>
    </cfRule>
  </conditionalFormatting>
  <conditionalFormatting sqref="Q13:R13 T13:U13">
    <cfRule type="expression" dxfId="489" priority="87">
      <formula>MONTH(Q13)&lt;&gt;$Q$8</formula>
    </cfRule>
  </conditionalFormatting>
  <conditionalFormatting sqref="Q17:R17">
    <cfRule type="expression" dxfId="488" priority="20">
      <formula>MONTH(Q17)&lt;&gt;$Q$8</formula>
    </cfRule>
  </conditionalFormatting>
  <conditionalFormatting sqref="Q60:R60 T60:W60">
    <cfRule type="expression" dxfId="487" priority="21">
      <formula>MONTH(Q60)&lt;&gt;$Q$55</formula>
    </cfRule>
  </conditionalFormatting>
  <conditionalFormatting sqref="Q20:U20 Q21:W21">
    <cfRule type="expression" dxfId="486" priority="152">
      <formula>MONTH(Q20)&lt;&gt;$Q$8</formula>
    </cfRule>
  </conditionalFormatting>
  <conditionalFormatting sqref="Q10:W10 R11:W11 Q12:W12">
    <cfRule type="expression" dxfId="485" priority="70">
      <formula>MONTH(Q10)&lt;&gt;$Q$8</formula>
    </cfRule>
  </conditionalFormatting>
  <conditionalFormatting sqref="Q14:W14 R15:W15 Q16:W16 T17:W17">
    <cfRule type="expression" dxfId="484" priority="157">
      <formula>MONTH(Q14)&lt;&gt;$Q$8</formula>
    </cfRule>
  </conditionalFormatting>
  <conditionalFormatting sqref="Q18:W19">
    <cfRule type="expression" dxfId="483" priority="19">
      <formula>MONTH(Q18)&lt;&gt;$Q$8</formula>
    </cfRule>
  </conditionalFormatting>
  <conditionalFormatting sqref="Q25:W25 Q26:R26 T26:W26 Q27:W27 R28:W28 Q29:W29 T30:W30 Q31:W31 Q33:W33 R34 T34:W34 Q35:U35 Q36:W36">
    <cfRule type="expression" dxfId="482" priority="149">
      <formula>MONTH(Q25)&lt;&gt;$Q$23</formula>
    </cfRule>
  </conditionalFormatting>
  <conditionalFormatting sqref="Q42:W42 Q43:R43 T43:W43 Q44:W44">
    <cfRule type="expression" dxfId="481" priority="83">
      <formula>MONTH(Q42)&lt;&gt;$Q$40</formula>
    </cfRule>
  </conditionalFormatting>
  <conditionalFormatting sqref="Q48:W48 R49:W49 Q50:W50">
    <cfRule type="expression" dxfId="480" priority="51">
      <formula>MONTH(Q48)&lt;&gt;$Q$40</formula>
    </cfRule>
  </conditionalFormatting>
  <conditionalFormatting sqref="Q57:W57 R58:W58 Q59:W59">
    <cfRule type="expression" dxfId="479" priority="62">
      <formula>MONTH(Q57)&lt;&gt;$Q$55</formula>
    </cfRule>
  </conditionalFormatting>
  <conditionalFormatting sqref="Q61:W61 Q63:W63 Q65:W65 Q66:R66 T66:W66 Q67:U67 Q68:W68">
    <cfRule type="expression" dxfId="478" priority="143">
      <formula>MONTH(Q61)&lt;&gt;$Q$55</formula>
    </cfRule>
  </conditionalFormatting>
  <conditionalFormatting sqref="R32">
    <cfRule type="expression" dxfId="477" priority="42">
      <formula>MONTH(R32)&lt;&gt;$Q$23</formula>
    </cfRule>
  </conditionalFormatting>
  <conditionalFormatting sqref="R62:U62 W62">
    <cfRule type="expression" dxfId="475" priority="80">
      <formula>MONTH(R62)&lt;&gt;$Q$55</formula>
    </cfRule>
  </conditionalFormatting>
  <conditionalFormatting sqref="R45:W45 Q46:W46 Q47:R47 T47:W47 Q52:U52 Q53:W53">
    <cfRule type="expression" dxfId="473" priority="146">
      <formula>MONTH(Q45)&lt;&gt;$Q$40</formula>
    </cfRule>
  </conditionalFormatting>
  <conditionalFormatting sqref="S28:T28">
    <cfRule type="expression" dxfId="470" priority="91">
      <formula>MONTH(S28)&lt;&gt;$A$8</formula>
    </cfRule>
    <cfRule type="expression" dxfId="469" priority="92">
      <formula>MONTH(S28)&lt;&gt;$I$8</formula>
    </cfRule>
  </conditionalFormatting>
  <conditionalFormatting sqref="S58:T58">
    <cfRule type="expression" dxfId="468" priority="60">
      <formula>MONTH(S58)&lt;&gt;$A$8</formula>
    </cfRule>
    <cfRule type="expression" dxfId="467" priority="61">
      <formula>MONTH(S58)&lt;&gt;$I$8</formula>
    </cfRule>
  </conditionalFormatting>
  <conditionalFormatting sqref="S62:T62">
    <cfRule type="expression" dxfId="466" priority="114">
      <formula>MONTH(S62)&lt;&gt;$I$8</formula>
    </cfRule>
    <cfRule type="expression" dxfId="465" priority="113">
      <formula>MONTH(S62)&lt;&gt;$A$8</formula>
    </cfRule>
  </conditionalFormatting>
  <conditionalFormatting sqref="T26">
    <cfRule type="expression" dxfId="464" priority="89">
      <formula>MONTH(T26)&lt;&gt;$A$8</formula>
    </cfRule>
    <cfRule type="expression" dxfId="463" priority="90">
      <formula>MONTH(T26)&lt;&gt;$I$8</formula>
    </cfRule>
  </conditionalFormatting>
  <conditionalFormatting sqref="T30">
    <cfRule type="expression" dxfId="462" priority="93">
      <formula>MONTH(T30)&lt;&gt;$A$8</formula>
    </cfRule>
    <cfRule type="expression" dxfId="461" priority="94">
      <formula>MONTH(T30)&lt;&gt;$I$8</formula>
    </cfRule>
  </conditionalFormatting>
  <conditionalFormatting sqref="T32">
    <cfRule type="expression" dxfId="460" priority="86">
      <formula>MONTH(T32)&lt;&gt;$Q$23</formula>
    </cfRule>
    <cfRule type="expression" dxfId="459" priority="96">
      <formula>MONTH(T32)&lt;&gt;$I$8</formula>
    </cfRule>
    <cfRule type="expression" dxfId="458" priority="95">
      <formula>MONTH(T32)&lt;&gt;$A$8</formula>
    </cfRule>
  </conditionalFormatting>
  <conditionalFormatting sqref="T34">
    <cfRule type="expression" dxfId="457" priority="98">
      <formula>MONTH(T34)&lt;&gt;$I$8</formula>
    </cfRule>
    <cfRule type="expression" dxfId="456" priority="97">
      <formula>MONTH(T34)&lt;&gt;$A$8</formula>
    </cfRule>
  </conditionalFormatting>
  <conditionalFormatting sqref="T43">
    <cfRule type="expression" dxfId="455" priority="131">
      <formula>MONTH(T43)&lt;&gt;$Q$8</formula>
    </cfRule>
    <cfRule type="expression" dxfId="454" priority="132">
      <formula>MONTH(T43)&lt;&gt;$I$23</formula>
    </cfRule>
  </conditionalFormatting>
  <conditionalFormatting sqref="T45">
    <cfRule type="expression" dxfId="453" priority="129">
      <formula>MONTH(T45)&lt;&gt;$Q$8</formula>
    </cfRule>
    <cfRule type="expression" dxfId="452" priority="130">
      <formula>MONTH(T45)&lt;&gt;$I$23</formula>
    </cfRule>
  </conditionalFormatting>
  <conditionalFormatting sqref="T47">
    <cfRule type="expression" dxfId="451" priority="127">
      <formula>MONTH(T47)&lt;&gt;$Q$8</formula>
    </cfRule>
    <cfRule type="expression" dxfId="450" priority="128">
      <formula>MONTH(T47)&lt;&gt;$I$23</formula>
    </cfRule>
  </conditionalFormatting>
  <conditionalFormatting sqref="T60">
    <cfRule type="expression" dxfId="449" priority="115">
      <formula>MONTH(T60)&lt;&gt;$A$8</formula>
    </cfRule>
    <cfRule type="expression" dxfId="448" priority="116">
      <formula>MONTH(T60)&lt;&gt;$I$8</formula>
    </cfRule>
  </conditionalFormatting>
  <conditionalFormatting sqref="T64">
    <cfRule type="expression" dxfId="447" priority="27">
      <formula>MONTH(T64)&lt;&gt;$I$8</formula>
    </cfRule>
    <cfRule type="expression" dxfId="446" priority="26">
      <formula>MONTH(T64)&lt;&gt;$A$8</formula>
    </cfRule>
  </conditionalFormatting>
  <conditionalFormatting sqref="T66">
    <cfRule type="expression" dxfId="445" priority="112">
      <formula>MONTH(T66)&lt;&gt;$I$8</formula>
    </cfRule>
    <cfRule type="expression" dxfId="444" priority="111">
      <formula>MONTH(T66)&lt;&gt;$A$8</formula>
    </cfRule>
  </conditionalFormatting>
  <conditionalFormatting sqref="T64:W64">
    <cfRule type="expression" dxfId="443" priority="28">
      <formula>MONTH(T64)&lt;&gt;$Q$55</formula>
    </cfRule>
  </conditionalFormatting>
  <conditionalFormatting sqref="U51:W51">
    <cfRule type="expression" dxfId="440" priority="34">
      <formula>MONTH(U51)&lt;&gt;$Q$40</formula>
    </cfRule>
  </conditionalFormatting>
  <conditionalFormatting sqref="W32">
    <cfRule type="expression" dxfId="439" priority="40">
      <formula>MONTH(W32)&lt;&gt;$Q$23</formula>
    </cfRule>
  </conditionalFormatting>
  <pageMargins left="0.39370078740157483" right="0.39370078740157483" top="0.51181102362204722" bottom="0.31496062992125984" header="0" footer="0"/>
  <pageSetup paperSize="9" scale="50" fitToHeight="0" orientation="landscape" r:id="rId1"/>
  <rowBreaks count="1" manualBreakCount="1">
    <brk id="36" max="22" man="1"/>
  </rowBreaks>
  <extLst>
    <ext xmlns:x14="http://schemas.microsoft.com/office/spreadsheetml/2009/9/main" uri="{78C0D931-6437-407d-A8EE-F0AAD7539E65}">
      <x14:conditionalFormattings>
        <x14:conditionalFormatting xmlns:xm="http://schemas.microsoft.com/office/excel/2006/main">
          <x14:cfRule type="expression" priority="39" id="{91B6077A-5BFC-47E4-BC09-E9BA1E818C97}">
            <xm:f>COUNTIF(祝日一覧!$A:$A,A47)&gt;0</xm:f>
            <x14:dxf>
              <font>
                <strike val="0"/>
                <color rgb="FFFF0000"/>
              </font>
            </x14:dxf>
          </x14:cfRule>
          <xm:sqref>A47</xm:sqref>
        </x14:conditionalFormatting>
        <x14:conditionalFormatting xmlns:xm="http://schemas.microsoft.com/office/excel/2006/main">
          <x14:cfRule type="expression" priority="25" id="{208F04D4-2BBB-44AA-AABC-B825E7465A68}">
            <xm:f>COUNTIF(祝日一覧!$A:$A,A62)&gt;0</xm:f>
            <x14:dxf>
              <font>
                <strike val="0"/>
                <color rgb="FFFF0000"/>
              </font>
            </x14:dxf>
          </x14:cfRule>
          <xm:sqref>A62</xm:sqref>
        </x14:conditionalFormatting>
        <x14:conditionalFormatting xmlns:xm="http://schemas.microsoft.com/office/excel/2006/main">
          <x14:cfRule type="expression" priority="54" id="{C6217C3A-F8EB-4F5F-8370-F64F527AC402}">
            <xm:f>COUNTIF(祝日一覧!$A:$A,A15)&gt;0</xm:f>
            <x14:dxf>
              <font>
                <strike val="0"/>
                <color rgb="FFFF0000"/>
              </font>
            </x14:dxf>
          </x14:cfRule>
          <xm:sqref>A15:B15</xm:sqref>
        </x14:conditionalFormatting>
        <x14:conditionalFormatting xmlns:xm="http://schemas.microsoft.com/office/excel/2006/main">
          <x14:cfRule type="expression" priority="33" id="{D2430161-DC12-4ACE-AD8A-3CCD1BA80E8B}">
            <xm:f>COUNTIF(祝日一覧!$A:$A,A58)&gt;0</xm:f>
            <x14:dxf>
              <font>
                <strike val="0"/>
                <color rgb="FFFF0000"/>
              </font>
            </x14:dxf>
          </x14:cfRule>
          <xm:sqref>A58:D58</xm:sqref>
        </x14:conditionalFormatting>
        <x14:conditionalFormatting xmlns:xm="http://schemas.microsoft.com/office/excel/2006/main">
          <x14:cfRule type="expression" priority="160" id="{F8A4AED2-F89D-4546-BF45-6BF59C6BECDE}">
            <xm:f>COUNTIF(祝日一覧!$A:$A,A10)&gt;0</xm:f>
            <x14:dxf>
              <font>
                <strike val="0"/>
                <color rgb="FFFF0000"/>
              </font>
            </x14:dxf>
          </x14:cfRule>
          <xm:sqref>A10:W10 A11:B11 D11:H11 A12:W12 B13:H13 A14:W14 A16:W16 B17:H17 A18:W18 A19 D15:J15 L15:P15 L17:R17 G19:J19 L19:W19 R15:W15 T17:W17 A25:W25 A26:B26 D26:H26 A27:W27 A29:W29 A30:B30 D30:I30 A31:W31 A33:W33 A34:B34 L30:Q30 J32:P32 G34:J34 L34:P34 A20:E20 A21:W21 H20:M20 P20:U20 A35:E35 A36:W36 H35:M35 Q26:R26 T26:W26 R28:W28 T30:W30 R34 T34:W34 P35:U35 A42:W42 A43:K43 A44:W44 B45:F45 A46:W46 D47:H47 A48:W48 B49:H49 A50:W50 B51 D51:H51 A52:E52 A53:W53 N43:R43 L47:R47 K49:O49 L51:P51 H52:M52 R45:W45 T47:W47 P52:U52 A57:W57 A59:W59 B60:H60 A61:W61 D62:H62 A63:W63 B64:I64 A65:W65 A66:B66 D66:R66 A67:E67 A68:W68 J62:P62 H67:M67 T66:W66 P67:U67 L13:R13 D34 L28:P28 T43:W43 T60:W60 R62:U62 K45:M45 T32 T13:U13 L64:Q64 M60:R60 W62 C32 H45 P45</xm:sqref>
        </x14:conditionalFormatting>
        <x14:conditionalFormatting xmlns:xm="http://schemas.microsoft.com/office/excel/2006/main">
          <x14:cfRule type="expression" priority="59" id="{7C381AA5-28D9-442D-8533-303435D705D0}">
            <xm:f>COUNTIF(祝日一覧!$A:$A,B28)&gt;0</xm:f>
            <x14:dxf>
              <font>
                <strike val="0"/>
                <color rgb="FFFF0000"/>
              </font>
            </x14:dxf>
          </x14:cfRule>
          <xm:sqref>B28:H28</xm:sqref>
        </x14:conditionalFormatting>
        <x14:conditionalFormatting xmlns:xm="http://schemas.microsoft.com/office/excel/2006/main">
          <x14:cfRule type="expression" priority="48" id="{29FDAD51-CAA7-49A3-981F-B86DF925A632}">
            <xm:f>COUNTIF(祝日一覧!$A:$A,E34)&gt;0</xm:f>
            <x14:dxf>
              <font>
                <strike val="0"/>
                <color rgb="FFFF0000"/>
              </font>
            </x14:dxf>
          </x14:cfRule>
          <xm:sqref>E34:F34</xm:sqref>
        </x14:conditionalFormatting>
        <x14:conditionalFormatting xmlns:xm="http://schemas.microsoft.com/office/excel/2006/main">
          <x14:cfRule type="expression" priority="77" id="{53069A9E-CF78-4EC6-AC3B-AFFF844272AB}">
            <xm:f>COUNTIF(祝日一覧!$A:$A,G32)&gt;0</xm:f>
            <x14:dxf>
              <font>
                <strike val="0"/>
                <color rgb="FFFF0000"/>
              </font>
            </x14:dxf>
          </x14:cfRule>
          <xm:sqref>G32:H32</xm:sqref>
        </x14:conditionalFormatting>
        <x14:conditionalFormatting xmlns:xm="http://schemas.microsoft.com/office/excel/2006/main">
          <x14:cfRule type="expression" priority="56" id="{E8B546C2-ECBE-491F-82A0-BD17F6EBA8F0}">
            <xm:f>COUNTIF(祝日一覧!$A:$A,I11)&gt;0</xm:f>
            <x14:dxf>
              <font>
                <strike val="0"/>
                <color rgb="FFFF0000"/>
              </font>
            </x14:dxf>
          </x14:cfRule>
          <xm:sqref>I11:J11</xm:sqref>
        </x14:conditionalFormatting>
        <x14:conditionalFormatting xmlns:xm="http://schemas.microsoft.com/office/excel/2006/main">
          <x14:cfRule type="expression" priority="12" id="{B0D67995-1599-452B-BB05-F6987A5D1611}">
            <xm:f>COUNTIF(祝日一覧!$A:$A,I60)&gt;0</xm:f>
            <x14:dxf>
              <font>
                <strike val="0"/>
                <color rgb="FFFF0000"/>
              </font>
            </x14:dxf>
          </x14:cfRule>
          <xm:sqref>I60:J60</xm:sqref>
        </x14:conditionalFormatting>
        <x14:conditionalFormatting xmlns:xm="http://schemas.microsoft.com/office/excel/2006/main">
          <x14:cfRule type="expression" priority="69" id="{5DDC8271-DFCC-4B92-9CEA-E4ECFD66367B}">
            <xm:f>COUNTIF(祝日一覧!$A:$A,I26)&gt;0</xm:f>
            <x14:dxf>
              <font>
                <strike val="0"/>
                <color rgb="FFFF0000"/>
              </font>
            </x14:dxf>
          </x14:cfRule>
          <xm:sqref>I26:P26</xm:sqref>
        </x14:conditionalFormatting>
        <x14:conditionalFormatting xmlns:xm="http://schemas.microsoft.com/office/excel/2006/main">
          <x14:cfRule type="expression" priority="50" id="{11A8AB2A-7506-46D6-8DDF-1E789D6DF96D}">
            <xm:f>COUNTIF(祝日一覧!$A:$A,J47)&gt;0</xm:f>
            <x14:dxf>
              <font>
                <strike val="0"/>
                <color rgb="FFFF0000"/>
              </font>
            </x14:dxf>
          </x14:cfRule>
          <xm:sqref>J47</xm:sqref>
        </x14:conditionalFormatting>
        <x14:conditionalFormatting xmlns:xm="http://schemas.microsoft.com/office/excel/2006/main">
          <x14:cfRule type="expression" priority="73" id="{15C9FC84-0EF5-498C-B839-4E5667ACB803}">
            <xm:f>COUNTIF(祝日一覧!$A:$A,J28)&gt;0</xm:f>
            <x14:dxf>
              <font>
                <strike val="0"/>
                <color rgb="FFFF0000"/>
              </font>
            </x14:dxf>
          </x14:cfRule>
          <xm:sqref>J28:K28</xm:sqref>
        </x14:conditionalFormatting>
        <x14:conditionalFormatting xmlns:xm="http://schemas.microsoft.com/office/excel/2006/main">
          <x14:cfRule type="expression" priority="67" id="{69CF5DD8-AA9B-4749-B897-C545D3BE4F63}">
            <xm:f>COUNTIF(祝日一覧!$A:$A,H58)&gt;0</xm:f>
            <x14:dxf>
              <font>
                <strike val="0"/>
                <color rgb="FFFF0000"/>
              </font>
            </x14:dxf>
          </x14:cfRule>
          <xm:sqref>J58:P58 H58</xm:sqref>
        </x14:conditionalFormatting>
        <x14:conditionalFormatting xmlns:xm="http://schemas.microsoft.com/office/excel/2006/main">
          <x14:cfRule type="expression" priority="45" id="{9164B9D0-CB2D-46A3-8E06-10FAC55ED49E}">
            <xm:f>COUNTIF(祝日一覧!$A:$A,K11)&gt;0</xm:f>
            <x14:dxf>
              <font>
                <strike val="0"/>
                <color rgb="FFFF0000"/>
              </font>
            </x14:dxf>
          </x14:cfRule>
          <xm:sqref>K11:N11</xm:sqref>
        </x14:conditionalFormatting>
        <x14:conditionalFormatting xmlns:xm="http://schemas.microsoft.com/office/excel/2006/main">
          <x14:cfRule type="expression" priority="14" id="{1374CCB6-D4BC-40C4-98D8-5A042E7A1688}">
            <xm:f>COUNTIF(祝日一覧!$A:$A,Q51)&gt;0</xm:f>
            <x14:dxf>
              <font>
                <strike val="0"/>
                <color rgb="FFFF0000"/>
              </font>
            </x14:dxf>
          </x14:cfRule>
          <xm:sqref>Q51</xm:sqref>
        </x14:conditionalFormatting>
        <x14:conditionalFormatting xmlns:xm="http://schemas.microsoft.com/office/excel/2006/main">
          <x14:cfRule type="expression" priority="43" id="{6EAD608E-3012-4280-B9C9-83137F643FD4}">
            <xm:f>COUNTIF(祝日一覧!$A:$A,R32)&gt;0</xm:f>
            <x14:dxf>
              <font>
                <strike val="0"/>
                <color rgb="FFFF0000"/>
              </font>
            </x14:dxf>
          </x14:cfRule>
          <xm:sqref>R32</xm:sqref>
        </x14:conditionalFormatting>
        <x14:conditionalFormatting xmlns:xm="http://schemas.microsoft.com/office/excel/2006/main">
          <x14:cfRule type="expression" priority="71" id="{1666F1A9-016B-4BD7-A9BB-DD7B1A82F703}">
            <xm:f>COUNTIF(祝日一覧!$A:$A,P11)&gt;0</xm:f>
            <x14:dxf>
              <font>
                <strike val="0"/>
                <color rgb="FFFF0000"/>
              </font>
            </x14:dxf>
          </x14:cfRule>
          <xm:sqref>R11:W11 P11</xm:sqref>
        </x14:conditionalFormatting>
        <x14:conditionalFormatting xmlns:xm="http://schemas.microsoft.com/office/excel/2006/main">
          <x14:cfRule type="expression" priority="52" id="{46D66719-557D-4E04-AB86-A9F0B76A52A6}">
            <xm:f>COUNTIF(祝日一覧!$A:$A,P49)&gt;0</xm:f>
            <x14:dxf>
              <font>
                <strike val="0"/>
                <color rgb="FFFF0000"/>
              </font>
            </x14:dxf>
          </x14:cfRule>
          <xm:sqref>R49:W49 P49</xm:sqref>
        </x14:conditionalFormatting>
        <x14:conditionalFormatting xmlns:xm="http://schemas.microsoft.com/office/excel/2006/main">
          <x14:cfRule type="expression" priority="63" id="{F0398026-A16C-4CFA-B80B-B6B0D03C6573}">
            <xm:f>COUNTIF(祝日一覧!$A:$A,R58)&gt;0</xm:f>
            <x14:dxf>
              <font>
                <strike val="0"/>
                <color rgb="FFFF0000"/>
              </font>
            </x14:dxf>
          </x14:cfRule>
          <xm:sqref>R58:W58</xm:sqref>
        </x14:conditionalFormatting>
        <x14:conditionalFormatting xmlns:xm="http://schemas.microsoft.com/office/excel/2006/main">
          <x14:cfRule type="expression" priority="29" id="{063748B2-A830-4132-B390-568A05CBF2C7}">
            <xm:f>COUNTIF(祝日一覧!$A:$A,T64)&gt;0</xm:f>
            <x14:dxf>
              <font>
                <strike val="0"/>
                <color rgb="FFFF0000"/>
              </font>
            </x14:dxf>
          </x14:cfRule>
          <xm:sqref>T64:W64</xm:sqref>
        </x14:conditionalFormatting>
        <x14:conditionalFormatting xmlns:xm="http://schemas.microsoft.com/office/excel/2006/main">
          <x14:cfRule type="expression" priority="35" id="{0314C362-5D43-4443-8545-84F176AE51FC}">
            <xm:f>COUNTIF(祝日一覧!$A:$A,U51)&gt;0</xm:f>
            <x14:dxf>
              <font>
                <strike val="0"/>
                <color rgb="FFFF0000"/>
              </font>
            </x14:dxf>
          </x14:cfRule>
          <xm:sqref>U51:W51</xm:sqref>
        </x14:conditionalFormatting>
        <x14:conditionalFormatting xmlns:xm="http://schemas.microsoft.com/office/excel/2006/main">
          <x14:cfRule type="expression" priority="41" id="{1135C784-CD3E-4D0C-A1CF-50D7308E4BC9}">
            <xm:f>COUNTIF(祝日一覧!$A:$A,W32)&gt;0</xm:f>
            <x14:dxf>
              <font>
                <strike val="0"/>
                <color rgb="FFFF0000"/>
              </font>
            </x14:dxf>
          </x14:cfRule>
          <xm:sqref>W32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72"/>
  <sheetViews>
    <sheetView view="pageBreakPreview" zoomScale="50" zoomScaleNormal="100" zoomScaleSheetLayoutView="50" workbookViewId="0">
      <selection activeCell="N29" sqref="N29"/>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63" t="s">
        <v>9</v>
      </c>
      <c r="B1" s="64"/>
      <c r="C1" s="64"/>
      <c r="D1" s="64"/>
      <c r="E1" s="64"/>
      <c r="F1" s="64"/>
      <c r="G1" s="64"/>
      <c r="H1" s="64"/>
      <c r="I1" s="64"/>
      <c r="J1" s="64"/>
      <c r="K1" s="64"/>
      <c r="L1" s="64"/>
      <c r="M1" s="64"/>
      <c r="N1" s="64"/>
      <c r="O1" s="64"/>
      <c r="P1" s="64"/>
      <c r="Q1" s="64"/>
      <c r="R1" s="64"/>
      <c r="S1" s="64"/>
      <c r="T1" s="64"/>
      <c r="U1" s="64"/>
      <c r="V1" s="64"/>
      <c r="W1" s="64"/>
    </row>
    <row r="2" spans="1:27" ht="22.5" customHeight="1" x14ac:dyDescent="0.15">
      <c r="A2" s="43"/>
      <c r="B2" s="43"/>
      <c r="C2" s="43"/>
      <c r="D2" s="43"/>
      <c r="E2" s="43"/>
      <c r="F2" s="43"/>
      <c r="G2" s="43"/>
      <c r="H2" s="43"/>
      <c r="I2" s="43"/>
      <c r="J2" s="43"/>
      <c r="K2" s="43"/>
      <c r="L2" s="43"/>
      <c r="M2" s="43"/>
      <c r="N2" s="43"/>
      <c r="O2" s="43"/>
      <c r="P2" s="43"/>
      <c r="Q2" s="43"/>
      <c r="R2" s="43"/>
      <c r="S2" s="43"/>
      <c r="T2" s="43"/>
      <c r="U2" s="43"/>
      <c r="V2" s="43"/>
      <c r="W2" s="43"/>
    </row>
    <row r="3" spans="1:27" ht="41.25" customHeight="1" x14ac:dyDescent="0.15">
      <c r="A3" s="43"/>
      <c r="B3" s="43"/>
      <c r="C3" s="43"/>
      <c r="D3" s="43"/>
      <c r="E3" s="44" t="s">
        <v>10</v>
      </c>
      <c r="F3" s="44"/>
      <c r="G3" s="65"/>
      <c r="H3" s="65"/>
      <c r="I3" s="65"/>
      <c r="J3" s="65"/>
      <c r="K3" s="43"/>
      <c r="L3" s="43"/>
      <c r="M3" s="66" t="s">
        <v>44</v>
      </c>
      <c r="N3" s="66"/>
      <c r="O3" s="66"/>
      <c r="P3" s="66"/>
      <c r="Q3" s="66"/>
      <c r="R3" s="66"/>
      <c r="S3" s="66"/>
      <c r="T3" s="66"/>
      <c r="U3" s="66"/>
      <c r="V3" s="66"/>
      <c r="W3" s="66"/>
      <c r="Z3" s="16" t="s">
        <v>34</v>
      </c>
    </row>
    <row r="4" spans="1:27" ht="21" customHeight="1" x14ac:dyDescent="0.15">
      <c r="A4" s="43"/>
      <c r="B4" s="43"/>
      <c r="C4" s="43"/>
      <c r="D4" s="43"/>
      <c r="E4" s="43"/>
      <c r="F4" s="43"/>
      <c r="G4" s="43"/>
      <c r="H4" s="43"/>
      <c r="I4" s="43"/>
      <c r="J4" s="45"/>
      <c r="K4" s="45"/>
      <c r="L4" s="45"/>
      <c r="M4" s="45"/>
      <c r="N4" s="45"/>
      <c r="O4" s="45"/>
      <c r="P4" s="43"/>
      <c r="Q4" s="43"/>
      <c r="R4" s="45"/>
      <c r="S4" s="45"/>
      <c r="T4" s="45"/>
      <c r="U4" s="45"/>
      <c r="V4" s="45"/>
      <c r="W4" s="45"/>
      <c r="Z4" s="20" t="s">
        <v>32</v>
      </c>
      <c r="AA4" s="21" t="s">
        <v>32</v>
      </c>
    </row>
    <row r="5" spans="1:27" ht="43.5" customHeight="1" x14ac:dyDescent="0.15">
      <c r="A5" s="43"/>
      <c r="B5" s="67" t="s">
        <v>40</v>
      </c>
      <c r="C5" s="67"/>
      <c r="D5" s="67"/>
      <c r="E5" s="67"/>
      <c r="F5" s="67"/>
      <c r="G5" s="67"/>
      <c r="H5" s="67"/>
      <c r="I5" s="67"/>
      <c r="J5" s="67"/>
      <c r="K5" s="67"/>
      <c r="L5" s="67"/>
      <c r="M5" s="67"/>
      <c r="N5" s="67"/>
      <c r="O5" s="67"/>
      <c r="P5" s="67"/>
      <c r="Q5" s="67"/>
      <c r="R5" s="67"/>
      <c r="S5" s="67"/>
      <c r="T5" s="67"/>
      <c r="U5" s="67"/>
      <c r="V5" s="67"/>
      <c r="W5" s="43"/>
      <c r="Z5" s="14" t="s">
        <v>13</v>
      </c>
      <c r="AA5" s="49" t="s">
        <v>31</v>
      </c>
    </row>
    <row r="6" spans="1:27" ht="24.95" customHeight="1" x14ac:dyDescent="0.15">
      <c r="A6" s="64">
        <v>2024</v>
      </c>
      <c r="B6" s="64"/>
      <c r="C6" s="43" t="s">
        <v>1</v>
      </c>
      <c r="D6" s="43"/>
      <c r="E6" s="43"/>
      <c r="F6" s="43"/>
      <c r="G6" s="43"/>
      <c r="H6" s="43"/>
      <c r="I6" s="43"/>
      <c r="J6" s="43"/>
      <c r="K6" s="43"/>
      <c r="L6" s="43"/>
      <c r="M6" s="43"/>
      <c r="N6" s="43"/>
      <c r="O6" s="43"/>
      <c r="P6" s="43"/>
      <c r="Q6" s="43"/>
      <c r="R6" s="43"/>
      <c r="S6" s="43"/>
      <c r="T6" s="43"/>
      <c r="U6" s="43"/>
      <c r="V6" s="43"/>
      <c r="W6" s="43"/>
    </row>
    <row r="7" spans="1:27" ht="15" customHeight="1" x14ac:dyDescent="0.15">
      <c r="A7" s="43"/>
      <c r="B7" s="43"/>
      <c r="C7" s="43"/>
      <c r="D7" s="43"/>
      <c r="E7" s="43"/>
      <c r="F7" s="43"/>
      <c r="G7" s="43"/>
      <c r="H7" s="43"/>
      <c r="I7" s="43"/>
      <c r="J7" s="43"/>
      <c r="K7" s="43"/>
      <c r="L7" s="43"/>
      <c r="M7" s="43"/>
      <c r="N7" s="43"/>
      <c r="O7" s="43"/>
      <c r="P7" s="43"/>
      <c r="Q7" s="43"/>
      <c r="R7" s="43"/>
      <c r="S7" s="43"/>
      <c r="T7" s="43"/>
      <c r="U7" s="43"/>
      <c r="V7" s="43"/>
      <c r="W7" s="43"/>
    </row>
    <row r="8" spans="1:27" ht="30" customHeight="1" x14ac:dyDescent="0.15">
      <c r="A8" s="46">
        <v>4</v>
      </c>
      <c r="B8" s="45" t="s">
        <v>8</v>
      </c>
      <c r="C8" s="43"/>
      <c r="D8" s="43"/>
      <c r="E8" s="47" t="s">
        <v>39</v>
      </c>
      <c r="F8" s="43" t="str">
        <f>IF(COUNTIF(A10:G21,"○")&gt;0,COUNTIF(A10:G21,"○"),"　　")</f>
        <v>　　</v>
      </c>
      <c r="G8" s="43" t="s">
        <v>36</v>
      </c>
      <c r="H8" s="43"/>
      <c r="I8" s="46">
        <f>A8+1</f>
        <v>5</v>
      </c>
      <c r="J8" s="45" t="s">
        <v>8</v>
      </c>
      <c r="K8" s="43"/>
      <c r="L8" s="43"/>
      <c r="M8" s="47" t="s">
        <v>39</v>
      </c>
      <c r="N8" s="43" t="str">
        <f>IF(COUNTIF(I10:O21,"○")&gt;0,COUNTIF(I10:O21,"○"),"　　")</f>
        <v>　　</v>
      </c>
      <c r="O8" s="43" t="s">
        <v>36</v>
      </c>
      <c r="P8" s="43"/>
      <c r="Q8" s="46">
        <f>I8+1</f>
        <v>6</v>
      </c>
      <c r="R8" s="45" t="s">
        <v>8</v>
      </c>
      <c r="S8" s="26" t="s">
        <v>37</v>
      </c>
      <c r="T8" s="43"/>
      <c r="U8" s="47" t="s">
        <v>39</v>
      </c>
      <c r="V8" s="43" t="str">
        <f>IF(COUNTIF(Q10:W21,"○")&gt;0,COUNTIF(Q10:W21,"○"),"　　")</f>
        <v>　　</v>
      </c>
      <c r="W8" s="43"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45382</v>
      </c>
      <c r="B10" s="7">
        <f>A10+1</f>
        <v>45383</v>
      </c>
      <c r="C10" s="7">
        <f t="shared" ref="C10:G10" si="0">B10+1</f>
        <v>45384</v>
      </c>
      <c r="D10" s="7">
        <f t="shared" si="0"/>
        <v>45385</v>
      </c>
      <c r="E10" s="7">
        <f t="shared" si="0"/>
        <v>45386</v>
      </c>
      <c r="F10" s="7">
        <f t="shared" si="0"/>
        <v>45387</v>
      </c>
      <c r="G10" s="7">
        <f t="shared" si="0"/>
        <v>45388</v>
      </c>
      <c r="I10" s="6">
        <f>N20-(O20-1)</f>
        <v>45410</v>
      </c>
      <c r="J10" s="7">
        <f>I10+1</f>
        <v>45411</v>
      </c>
      <c r="K10" s="7">
        <f t="shared" ref="K10:O10" si="1">J10+1</f>
        <v>45412</v>
      </c>
      <c r="L10" s="7">
        <f t="shared" si="1"/>
        <v>45413</v>
      </c>
      <c r="M10" s="7">
        <f t="shared" si="1"/>
        <v>45414</v>
      </c>
      <c r="N10" s="7">
        <f t="shared" si="1"/>
        <v>45415</v>
      </c>
      <c r="O10" s="7">
        <f t="shared" si="1"/>
        <v>45416</v>
      </c>
      <c r="Q10" s="29">
        <f>V20-(W20-1)</f>
        <v>45438</v>
      </c>
      <c r="R10" s="30">
        <f>Q10+1</f>
        <v>45439</v>
      </c>
      <c r="S10" s="30">
        <f t="shared" ref="S10:W10" si="2">R10+1</f>
        <v>45440</v>
      </c>
      <c r="T10" s="30">
        <f t="shared" si="2"/>
        <v>45441</v>
      </c>
      <c r="U10" s="30">
        <f t="shared" si="2"/>
        <v>45442</v>
      </c>
      <c r="V10" s="30">
        <f t="shared" si="2"/>
        <v>45443</v>
      </c>
      <c r="W10" s="30">
        <f t="shared" si="2"/>
        <v>45444</v>
      </c>
      <c r="Z10" s="19"/>
      <c r="AA10" s="19"/>
    </row>
    <row r="11" spans="1:27" ht="39.950000000000003" customHeight="1" x14ac:dyDescent="0.15">
      <c r="A11" s="2"/>
      <c r="B11" s="3"/>
      <c r="C11" s="50" t="s">
        <v>13</v>
      </c>
      <c r="D11" s="3"/>
      <c r="E11" s="3"/>
      <c r="F11" s="3"/>
      <c r="G11" s="3"/>
      <c r="I11" s="3"/>
      <c r="J11" s="3"/>
      <c r="K11" s="10"/>
      <c r="L11" s="10"/>
      <c r="M11" s="10"/>
      <c r="N11" s="50" t="s">
        <v>13</v>
      </c>
      <c r="O11" s="50" t="s">
        <v>13</v>
      </c>
      <c r="Q11" s="27"/>
      <c r="R11" s="28"/>
      <c r="S11" s="28"/>
      <c r="T11" s="28"/>
      <c r="U11" s="28"/>
      <c r="V11" s="28"/>
      <c r="W11" s="28"/>
      <c r="Z11" s="5"/>
      <c r="AA11" s="5"/>
    </row>
    <row r="12" spans="1:27" s="8" customFormat="1" ht="24.95" customHeight="1" x14ac:dyDescent="0.15">
      <c r="A12" s="6">
        <f>G10+1</f>
        <v>45389</v>
      </c>
      <c r="B12" s="7">
        <f>A12+1</f>
        <v>45390</v>
      </c>
      <c r="C12" s="7">
        <f t="shared" ref="C12:G12" si="3">B12+1</f>
        <v>45391</v>
      </c>
      <c r="D12" s="7">
        <f t="shared" si="3"/>
        <v>45392</v>
      </c>
      <c r="E12" s="7">
        <f t="shared" si="3"/>
        <v>45393</v>
      </c>
      <c r="F12" s="7">
        <f t="shared" si="3"/>
        <v>45394</v>
      </c>
      <c r="G12" s="7">
        <f t="shared" si="3"/>
        <v>45395</v>
      </c>
      <c r="I12" s="6">
        <f>O10+1</f>
        <v>45417</v>
      </c>
      <c r="J12" s="7">
        <f>I12+1</f>
        <v>45418</v>
      </c>
      <c r="K12" s="7">
        <f t="shared" ref="K12:O12" si="4">J12+1</f>
        <v>45419</v>
      </c>
      <c r="L12" s="7">
        <f t="shared" si="4"/>
        <v>45420</v>
      </c>
      <c r="M12" s="7">
        <f t="shared" si="4"/>
        <v>45421</v>
      </c>
      <c r="N12" s="7">
        <f t="shared" si="4"/>
        <v>45422</v>
      </c>
      <c r="O12" s="7">
        <f t="shared" si="4"/>
        <v>45423</v>
      </c>
      <c r="Q12" s="29">
        <f>W10+1</f>
        <v>45445</v>
      </c>
      <c r="R12" s="30">
        <f>Q12+1</f>
        <v>45446</v>
      </c>
      <c r="S12" s="30">
        <f t="shared" ref="S12:W12" si="5">R12+1</f>
        <v>45447</v>
      </c>
      <c r="T12" s="30">
        <f t="shared" si="5"/>
        <v>45448</v>
      </c>
      <c r="U12" s="30">
        <f t="shared" si="5"/>
        <v>45449</v>
      </c>
      <c r="V12" s="30">
        <f t="shared" si="5"/>
        <v>45450</v>
      </c>
      <c r="W12" s="30">
        <f t="shared" si="5"/>
        <v>45451</v>
      </c>
      <c r="Z12" s="19"/>
      <c r="AA12" s="19"/>
    </row>
    <row r="13" spans="1:27" ht="39.950000000000003" customHeight="1" x14ac:dyDescent="0.15">
      <c r="A13" s="50" t="s">
        <v>13</v>
      </c>
      <c r="B13" s="10"/>
      <c r="C13" s="10"/>
      <c r="D13" s="3"/>
      <c r="E13" s="10"/>
      <c r="F13" s="10"/>
      <c r="G13" s="10"/>
      <c r="I13" s="50" t="s">
        <v>13</v>
      </c>
      <c r="J13" s="50" t="s">
        <v>13</v>
      </c>
      <c r="K13" s="10"/>
      <c r="L13" s="10"/>
      <c r="M13" s="10"/>
      <c r="N13" s="3"/>
      <c r="O13" s="10"/>
      <c r="Q13" s="50" t="s">
        <v>13</v>
      </c>
      <c r="R13" s="31"/>
      <c r="S13" s="31"/>
      <c r="T13" s="28"/>
      <c r="U13" s="31"/>
      <c r="V13" s="51"/>
      <c r="W13" s="51"/>
      <c r="Z13" s="5"/>
      <c r="AA13" s="5"/>
    </row>
    <row r="14" spans="1:27" s="8" customFormat="1" ht="24.95" customHeight="1" x14ac:dyDescent="0.15">
      <c r="A14" s="6">
        <f t="shared" ref="A14" si="6">G12+1</f>
        <v>45396</v>
      </c>
      <c r="B14" s="7">
        <f t="shared" ref="B14:G14" si="7">A14+1</f>
        <v>45397</v>
      </c>
      <c r="C14" s="7">
        <f t="shared" si="7"/>
        <v>45398</v>
      </c>
      <c r="D14" s="7">
        <f t="shared" si="7"/>
        <v>45399</v>
      </c>
      <c r="E14" s="7">
        <f t="shared" si="7"/>
        <v>45400</v>
      </c>
      <c r="F14" s="7">
        <f t="shared" si="7"/>
        <v>45401</v>
      </c>
      <c r="G14" s="7">
        <f t="shared" si="7"/>
        <v>45402</v>
      </c>
      <c r="I14" s="6">
        <f t="shared" ref="I14" si="8">O12+1</f>
        <v>45424</v>
      </c>
      <c r="J14" s="7">
        <f t="shared" ref="J14:O14" si="9">I14+1</f>
        <v>45425</v>
      </c>
      <c r="K14" s="7">
        <f t="shared" si="9"/>
        <v>45426</v>
      </c>
      <c r="L14" s="7">
        <f t="shared" si="9"/>
        <v>45427</v>
      </c>
      <c r="M14" s="7">
        <f t="shared" si="9"/>
        <v>45428</v>
      </c>
      <c r="N14" s="7">
        <f t="shared" si="9"/>
        <v>45429</v>
      </c>
      <c r="O14" s="7">
        <f t="shared" si="9"/>
        <v>45430</v>
      </c>
      <c r="Q14" s="29">
        <f t="shared" ref="Q14" si="10">W12+1</f>
        <v>45452</v>
      </c>
      <c r="R14" s="30">
        <f t="shared" ref="R14:W14" si="11">Q14+1</f>
        <v>45453</v>
      </c>
      <c r="S14" s="30">
        <f t="shared" si="11"/>
        <v>45454</v>
      </c>
      <c r="T14" s="30">
        <f t="shared" si="11"/>
        <v>45455</v>
      </c>
      <c r="U14" s="30">
        <f t="shared" si="11"/>
        <v>45456</v>
      </c>
      <c r="V14" s="30">
        <f t="shared" si="11"/>
        <v>45457</v>
      </c>
      <c r="W14" s="30">
        <f t="shared" si="11"/>
        <v>45458</v>
      </c>
      <c r="Z14" s="19"/>
      <c r="AA14" s="19"/>
    </row>
    <row r="15" spans="1:27" ht="39.950000000000003" customHeight="1" x14ac:dyDescent="0.15">
      <c r="A15" s="9"/>
      <c r="B15" s="9"/>
      <c r="C15" s="50" t="s">
        <v>13</v>
      </c>
      <c r="D15" s="3"/>
      <c r="E15" s="10"/>
      <c r="F15" s="10"/>
      <c r="G15" s="10"/>
      <c r="I15" s="10"/>
      <c r="J15" s="10"/>
      <c r="K15" s="50" t="s">
        <v>13</v>
      </c>
      <c r="L15" s="3"/>
      <c r="M15" s="10"/>
      <c r="N15" s="10"/>
      <c r="O15" s="10"/>
      <c r="Q15" s="51"/>
      <c r="R15" s="32"/>
      <c r="S15" s="50" t="s">
        <v>13</v>
      </c>
      <c r="T15" s="28"/>
      <c r="U15" s="31"/>
      <c r="V15" s="31"/>
      <c r="W15" s="31"/>
      <c r="Z15" s="5"/>
      <c r="AA15" s="5"/>
    </row>
    <row r="16" spans="1:27" s="8" customFormat="1" ht="24.95" customHeight="1" x14ac:dyDescent="0.15">
      <c r="A16" s="6">
        <f t="shared" ref="A16" si="12">G14+1</f>
        <v>45403</v>
      </c>
      <c r="B16" s="7">
        <f t="shared" ref="B16:G16" si="13">A16+1</f>
        <v>45404</v>
      </c>
      <c r="C16" s="7">
        <f t="shared" si="13"/>
        <v>45405</v>
      </c>
      <c r="D16" s="7">
        <f t="shared" si="13"/>
        <v>45406</v>
      </c>
      <c r="E16" s="7">
        <f t="shared" si="13"/>
        <v>45407</v>
      </c>
      <c r="F16" s="7">
        <f t="shared" si="13"/>
        <v>45408</v>
      </c>
      <c r="G16" s="7">
        <f t="shared" si="13"/>
        <v>45409</v>
      </c>
      <c r="I16" s="6">
        <f t="shared" ref="I16" si="14">O14+1</f>
        <v>45431</v>
      </c>
      <c r="J16" s="7">
        <f t="shared" ref="J16:O16" si="15">I16+1</f>
        <v>45432</v>
      </c>
      <c r="K16" s="7">
        <f t="shared" si="15"/>
        <v>45433</v>
      </c>
      <c r="L16" s="7">
        <f t="shared" si="15"/>
        <v>45434</v>
      </c>
      <c r="M16" s="7">
        <f t="shared" si="15"/>
        <v>45435</v>
      </c>
      <c r="N16" s="7">
        <f t="shared" si="15"/>
        <v>45436</v>
      </c>
      <c r="O16" s="7">
        <f t="shared" si="15"/>
        <v>45437</v>
      </c>
      <c r="Q16" s="29">
        <f t="shared" ref="Q16" si="16">W14+1</f>
        <v>45459</v>
      </c>
      <c r="R16" s="30">
        <f t="shared" ref="R16:W16" si="17">Q16+1</f>
        <v>45460</v>
      </c>
      <c r="S16" s="30">
        <f t="shared" si="17"/>
        <v>45461</v>
      </c>
      <c r="T16" s="30">
        <f t="shared" si="17"/>
        <v>45462</v>
      </c>
      <c r="U16" s="30">
        <f>T16+1</f>
        <v>45463</v>
      </c>
      <c r="V16" s="30">
        <f t="shared" si="17"/>
        <v>45464</v>
      </c>
      <c r="W16" s="30">
        <f t="shared" si="17"/>
        <v>45465</v>
      </c>
      <c r="Z16" s="19"/>
      <c r="AA16" s="19"/>
    </row>
    <row r="17" spans="1:27" ht="39.950000000000003" customHeight="1" x14ac:dyDescent="0.15">
      <c r="A17" s="50" t="s">
        <v>13</v>
      </c>
      <c r="B17" s="10"/>
      <c r="C17" s="10"/>
      <c r="D17" s="3"/>
      <c r="E17" s="10"/>
      <c r="F17" s="10"/>
      <c r="G17" s="10"/>
      <c r="I17" s="50" t="s">
        <v>13</v>
      </c>
      <c r="J17" s="38"/>
      <c r="K17" s="38"/>
      <c r="L17" s="3"/>
      <c r="M17" s="10"/>
      <c r="N17" s="10"/>
      <c r="O17" s="10"/>
      <c r="Q17" s="50" t="s">
        <v>13</v>
      </c>
      <c r="R17" s="31"/>
      <c r="S17" s="31"/>
      <c r="T17" s="28"/>
      <c r="U17" s="31"/>
      <c r="V17" s="31"/>
      <c r="W17" s="31"/>
      <c r="Z17" s="5"/>
      <c r="AA17" s="5"/>
    </row>
    <row r="18" spans="1:27" s="8" customFormat="1" ht="24.95" customHeight="1" x14ac:dyDescent="0.15">
      <c r="A18" s="6">
        <f t="shared" ref="A18" si="18">G16+1</f>
        <v>45410</v>
      </c>
      <c r="B18" s="7">
        <f t="shared" ref="B18:G18" si="19">A18+1</f>
        <v>45411</v>
      </c>
      <c r="C18" s="7">
        <f t="shared" si="19"/>
        <v>45412</v>
      </c>
      <c r="D18" s="7">
        <f t="shared" si="19"/>
        <v>45413</v>
      </c>
      <c r="E18" s="7">
        <f t="shared" si="19"/>
        <v>45414</v>
      </c>
      <c r="F18" s="7">
        <f t="shared" si="19"/>
        <v>45415</v>
      </c>
      <c r="G18" s="7">
        <f t="shared" si="19"/>
        <v>45416</v>
      </c>
      <c r="I18" s="6">
        <f t="shared" ref="I18" si="20">O16+1</f>
        <v>45438</v>
      </c>
      <c r="J18" s="7">
        <f t="shared" ref="J18:O18" si="21">I18+1</f>
        <v>45439</v>
      </c>
      <c r="K18" s="7">
        <f t="shared" si="21"/>
        <v>45440</v>
      </c>
      <c r="L18" s="7">
        <f t="shared" si="21"/>
        <v>45441</v>
      </c>
      <c r="M18" s="7">
        <f t="shared" si="21"/>
        <v>45442</v>
      </c>
      <c r="N18" s="7">
        <f t="shared" si="21"/>
        <v>45443</v>
      </c>
      <c r="O18" s="7">
        <f t="shared" si="21"/>
        <v>45444</v>
      </c>
      <c r="Q18" s="29">
        <f t="shared" ref="Q18" si="22">W16+1</f>
        <v>45466</v>
      </c>
      <c r="R18" s="30">
        <f t="shared" ref="R18:W18" si="23">Q18+1</f>
        <v>45467</v>
      </c>
      <c r="S18" s="30">
        <f t="shared" si="23"/>
        <v>45468</v>
      </c>
      <c r="T18" s="30">
        <f t="shared" si="23"/>
        <v>45469</v>
      </c>
      <c r="U18" s="30">
        <f t="shared" si="23"/>
        <v>45470</v>
      </c>
      <c r="V18" s="30">
        <f t="shared" si="23"/>
        <v>45471</v>
      </c>
      <c r="W18" s="30">
        <f t="shared" si="23"/>
        <v>45472</v>
      </c>
      <c r="Z18" s="19"/>
      <c r="AA18" s="19"/>
    </row>
    <row r="19" spans="1:27" ht="39.950000000000003" customHeight="1" x14ac:dyDescent="0.15">
      <c r="A19" s="2"/>
      <c r="B19" s="50" t="s">
        <v>13</v>
      </c>
      <c r="C19" s="50" t="s">
        <v>13</v>
      </c>
      <c r="D19" s="3"/>
      <c r="E19" s="38"/>
      <c r="F19" s="38"/>
      <c r="G19" s="3"/>
      <c r="I19" s="2"/>
      <c r="J19" s="2"/>
      <c r="K19" s="50" t="s">
        <v>13</v>
      </c>
      <c r="L19" s="3"/>
      <c r="M19" s="3"/>
      <c r="N19" s="3"/>
      <c r="O19" s="3"/>
      <c r="Q19" s="27"/>
      <c r="R19" s="27"/>
      <c r="S19" s="50" t="s">
        <v>13</v>
      </c>
      <c r="T19" s="28"/>
      <c r="U19" s="28"/>
      <c r="V19" s="28"/>
      <c r="W19" s="28"/>
      <c r="Z19" s="5"/>
      <c r="AA19" s="5"/>
    </row>
    <row r="20" spans="1:27" s="8" customFormat="1" ht="24.95" customHeight="1" x14ac:dyDescent="0.15">
      <c r="A20" s="6">
        <f t="shared" ref="A20" si="24">G18+1</f>
        <v>45417</v>
      </c>
      <c r="B20" s="7">
        <f t="shared" ref="B20:E20" si="25">A20+1</f>
        <v>45418</v>
      </c>
      <c r="C20" s="7">
        <f t="shared" si="25"/>
        <v>45419</v>
      </c>
      <c r="D20" s="7">
        <f t="shared" si="25"/>
        <v>45420</v>
      </c>
      <c r="E20" s="7">
        <f t="shared" si="25"/>
        <v>45421</v>
      </c>
      <c r="F20" s="23">
        <f>DATE($A$6,A8,1)</f>
        <v>45383</v>
      </c>
      <c r="G20" s="22">
        <f>WEEKDAY(F20,1)</f>
        <v>2</v>
      </c>
      <c r="I20" s="6">
        <f t="shared" ref="I20" si="26">O18+1</f>
        <v>45445</v>
      </c>
      <c r="J20" s="7">
        <f t="shared" ref="J20:M20" si="27">I20+1</f>
        <v>45446</v>
      </c>
      <c r="K20" s="7">
        <f t="shared" si="27"/>
        <v>45447</v>
      </c>
      <c r="L20" s="7">
        <f t="shared" si="27"/>
        <v>45448</v>
      </c>
      <c r="M20" s="7">
        <f t="shared" si="27"/>
        <v>45449</v>
      </c>
      <c r="N20" s="23">
        <f>DATE($A$6,I8,1)</f>
        <v>45413</v>
      </c>
      <c r="O20" s="22">
        <f>WEEKDAY(N20,1)</f>
        <v>4</v>
      </c>
      <c r="Q20" s="29">
        <f t="shared" ref="Q20" si="28">W18+1</f>
        <v>45473</v>
      </c>
      <c r="R20" s="30">
        <f t="shared" ref="R20:U20" si="29">Q20+1</f>
        <v>45474</v>
      </c>
      <c r="S20" s="30">
        <f t="shared" si="29"/>
        <v>45475</v>
      </c>
      <c r="T20" s="30">
        <f t="shared" si="29"/>
        <v>45476</v>
      </c>
      <c r="U20" s="30">
        <f t="shared" si="29"/>
        <v>45477</v>
      </c>
      <c r="V20" s="35">
        <f>DATE($A$6,Q8,1)</f>
        <v>45444</v>
      </c>
      <c r="W20" s="36">
        <f>WEEKDAY(V20,1)</f>
        <v>7</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t="str">
        <f>IF(COUNTIF(A25:G36,"○")&gt;0,COUNTIF(A25:G36,"○"),"　　")</f>
        <v>　　</v>
      </c>
      <c r="G23" s="5" t="s">
        <v>36</v>
      </c>
      <c r="I23" s="11">
        <f>A23+1</f>
        <v>8</v>
      </c>
      <c r="J23" s="12" t="s">
        <v>8</v>
      </c>
      <c r="K23" s="26" t="s">
        <v>37</v>
      </c>
      <c r="M23" s="33" t="s">
        <v>39</v>
      </c>
      <c r="N23" s="5" t="str">
        <f>IF(COUNTIF(I25:O36,"○")&gt;0,COUNTIF(I25:O36,"○"),"　　")</f>
        <v>　　</v>
      </c>
      <c r="O23" s="5" t="s">
        <v>36</v>
      </c>
      <c r="Q23" s="11">
        <f>I23+1</f>
        <v>9</v>
      </c>
      <c r="R23" s="12" t="s">
        <v>8</v>
      </c>
      <c r="U23" s="33" t="s">
        <v>39</v>
      </c>
      <c r="V23" s="5" t="str">
        <f>IF(COUNTIF(Q25:W36,"○")&gt;0,COUNTIF(Q25:W36,"○"),"　　")</f>
        <v>　　</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45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45473</v>
      </c>
      <c r="B25" s="30">
        <f>A25+1</f>
        <v>45474</v>
      </c>
      <c r="C25" s="30">
        <f t="shared" ref="C25:G25" si="30">B25+1</f>
        <v>45475</v>
      </c>
      <c r="D25" s="30">
        <f t="shared" si="30"/>
        <v>45476</v>
      </c>
      <c r="E25" s="30">
        <f>D25+1</f>
        <v>45477</v>
      </c>
      <c r="F25" s="30">
        <f t="shared" si="30"/>
        <v>45478</v>
      </c>
      <c r="G25" s="30">
        <f t="shared" si="30"/>
        <v>45479</v>
      </c>
      <c r="I25" s="29">
        <f>N35-(O35-1)</f>
        <v>45501</v>
      </c>
      <c r="J25" s="30">
        <f>I25+1</f>
        <v>45502</v>
      </c>
      <c r="K25" s="30">
        <f t="shared" ref="K25:O25" si="31">J25+1</f>
        <v>45503</v>
      </c>
      <c r="L25" s="30">
        <f t="shared" si="31"/>
        <v>45504</v>
      </c>
      <c r="M25" s="30">
        <f t="shared" si="31"/>
        <v>45505</v>
      </c>
      <c r="N25" s="30">
        <f t="shared" si="31"/>
        <v>45506</v>
      </c>
      <c r="O25" s="30">
        <f t="shared" si="31"/>
        <v>45507</v>
      </c>
      <c r="Q25" s="6">
        <f>V35-(W35-1)</f>
        <v>45536</v>
      </c>
      <c r="R25" s="7">
        <f>Q25+1</f>
        <v>45537</v>
      </c>
      <c r="S25" s="7">
        <f t="shared" ref="S25:W25" si="32">R25+1</f>
        <v>45538</v>
      </c>
      <c r="T25" s="7">
        <f t="shared" si="32"/>
        <v>45539</v>
      </c>
      <c r="U25" s="7">
        <f t="shared" si="32"/>
        <v>45540</v>
      </c>
      <c r="V25" s="7">
        <f t="shared" si="32"/>
        <v>45541</v>
      </c>
      <c r="W25" s="7">
        <f t="shared" si="32"/>
        <v>45542</v>
      </c>
      <c r="Z25" s="19"/>
      <c r="AA25" s="19"/>
    </row>
    <row r="26" spans="1:27" ht="39.950000000000003" customHeight="1" x14ac:dyDescent="0.15">
      <c r="A26" s="27"/>
      <c r="B26" s="28"/>
      <c r="C26" s="50" t="s">
        <v>13</v>
      </c>
      <c r="D26" s="28"/>
      <c r="E26" s="28"/>
      <c r="F26" s="28"/>
      <c r="G26" s="28"/>
      <c r="I26" s="28"/>
      <c r="J26" s="28"/>
      <c r="K26" s="28"/>
      <c r="L26" s="28"/>
      <c r="M26" s="28"/>
      <c r="N26" s="28"/>
      <c r="O26" s="28"/>
      <c r="Q26" s="50" t="s">
        <v>13</v>
      </c>
      <c r="R26" s="3"/>
      <c r="S26" s="3"/>
      <c r="T26" s="3"/>
      <c r="U26" s="3"/>
      <c r="V26" s="3"/>
      <c r="W26" s="3"/>
      <c r="Z26" s="5"/>
      <c r="AA26" s="5"/>
    </row>
    <row r="27" spans="1:27" s="8" customFormat="1" ht="24.95" customHeight="1" x14ac:dyDescent="0.15">
      <c r="A27" s="29">
        <f>G25+1</f>
        <v>45480</v>
      </c>
      <c r="B27" s="30">
        <f>A27+1</f>
        <v>45481</v>
      </c>
      <c r="C27" s="30">
        <f t="shared" ref="C27:G27" si="33">B27+1</f>
        <v>45482</v>
      </c>
      <c r="D27" s="30">
        <f t="shared" si="33"/>
        <v>45483</v>
      </c>
      <c r="E27" s="30">
        <f t="shared" si="33"/>
        <v>45484</v>
      </c>
      <c r="F27" s="30">
        <f t="shared" si="33"/>
        <v>45485</v>
      </c>
      <c r="G27" s="30">
        <f t="shared" si="33"/>
        <v>45486</v>
      </c>
      <c r="I27" s="29">
        <f>O25+1</f>
        <v>45508</v>
      </c>
      <c r="J27" s="30">
        <f>I27+1</f>
        <v>45509</v>
      </c>
      <c r="K27" s="30">
        <f t="shared" ref="K27:O27" si="34">J27+1</f>
        <v>45510</v>
      </c>
      <c r="L27" s="30">
        <f t="shared" si="34"/>
        <v>45511</v>
      </c>
      <c r="M27" s="30">
        <f t="shared" si="34"/>
        <v>45512</v>
      </c>
      <c r="N27" s="30">
        <f t="shared" si="34"/>
        <v>45513</v>
      </c>
      <c r="O27" s="30">
        <f t="shared" si="34"/>
        <v>45514</v>
      </c>
      <c r="Q27" s="6">
        <f>W25+1</f>
        <v>45543</v>
      </c>
      <c r="R27" s="7">
        <f>Q27+1</f>
        <v>45544</v>
      </c>
      <c r="S27" s="7">
        <f t="shared" ref="S27:W27" si="35">R27+1</f>
        <v>45545</v>
      </c>
      <c r="T27" s="7">
        <f t="shared" si="35"/>
        <v>45546</v>
      </c>
      <c r="U27" s="7">
        <f t="shared" si="35"/>
        <v>45547</v>
      </c>
      <c r="V27" s="7">
        <f t="shared" si="35"/>
        <v>45548</v>
      </c>
      <c r="W27" s="7">
        <f t="shared" si="35"/>
        <v>45549</v>
      </c>
      <c r="Z27" s="19"/>
      <c r="AA27" s="19"/>
    </row>
    <row r="28" spans="1:27" ht="39.950000000000003" customHeight="1" x14ac:dyDescent="0.15">
      <c r="A28" s="50" t="s">
        <v>13</v>
      </c>
      <c r="B28" s="31"/>
      <c r="C28" s="31"/>
      <c r="D28" s="28"/>
      <c r="E28" s="28"/>
      <c r="F28" s="28"/>
      <c r="G28" s="28"/>
      <c r="I28" s="50" t="s">
        <v>13</v>
      </c>
      <c r="J28" s="31"/>
      <c r="K28" s="31"/>
      <c r="L28" s="28"/>
      <c r="M28" s="28"/>
      <c r="N28" s="28"/>
      <c r="O28" s="31"/>
      <c r="Q28" s="10"/>
      <c r="R28" s="10"/>
      <c r="S28" s="50" t="s">
        <v>13</v>
      </c>
      <c r="T28" s="3"/>
      <c r="U28" s="10"/>
      <c r="V28" s="10"/>
      <c r="W28" s="10"/>
      <c r="Z28" s="5"/>
      <c r="AA28" s="5"/>
    </row>
    <row r="29" spans="1:27" s="8" customFormat="1" ht="24.95" customHeight="1" x14ac:dyDescent="0.15">
      <c r="A29" s="29">
        <f t="shared" ref="A29" si="36">G27+1</f>
        <v>45487</v>
      </c>
      <c r="B29" s="30">
        <f t="shared" ref="B29:G29" si="37">A29+1</f>
        <v>45488</v>
      </c>
      <c r="C29" s="30">
        <f t="shared" si="37"/>
        <v>45489</v>
      </c>
      <c r="D29" s="30">
        <f t="shared" si="37"/>
        <v>45490</v>
      </c>
      <c r="E29" s="30">
        <f t="shared" si="37"/>
        <v>45491</v>
      </c>
      <c r="F29" s="30">
        <f t="shared" si="37"/>
        <v>45492</v>
      </c>
      <c r="G29" s="30">
        <f t="shared" si="37"/>
        <v>45493</v>
      </c>
      <c r="I29" s="29">
        <f t="shared" ref="I29" si="38">O27+1</f>
        <v>45515</v>
      </c>
      <c r="J29" s="30">
        <f t="shared" ref="J29:O29" si="39">I29+1</f>
        <v>45516</v>
      </c>
      <c r="K29" s="30">
        <f t="shared" si="39"/>
        <v>45517</v>
      </c>
      <c r="L29" s="30">
        <f t="shared" si="39"/>
        <v>45518</v>
      </c>
      <c r="M29" s="30">
        <f t="shared" si="39"/>
        <v>45519</v>
      </c>
      <c r="N29" s="30">
        <f t="shared" si="39"/>
        <v>45520</v>
      </c>
      <c r="O29" s="30">
        <f t="shared" si="39"/>
        <v>45521</v>
      </c>
      <c r="Q29" s="6">
        <f t="shared" ref="Q29" si="40">W27+1</f>
        <v>45550</v>
      </c>
      <c r="R29" s="7">
        <f t="shared" ref="R29:W29" si="41">Q29+1</f>
        <v>45551</v>
      </c>
      <c r="S29" s="7">
        <f t="shared" si="41"/>
        <v>45552</v>
      </c>
      <c r="T29" s="7">
        <f t="shared" si="41"/>
        <v>45553</v>
      </c>
      <c r="U29" s="7">
        <f t="shared" si="41"/>
        <v>45554</v>
      </c>
      <c r="V29" s="7">
        <f t="shared" si="41"/>
        <v>45555</v>
      </c>
      <c r="W29" s="7">
        <f t="shared" si="41"/>
        <v>45556</v>
      </c>
      <c r="Z29" s="19"/>
      <c r="AA29" s="19"/>
    </row>
    <row r="30" spans="1:27" ht="39.950000000000003" customHeight="1" x14ac:dyDescent="0.15">
      <c r="A30" s="32"/>
      <c r="B30" s="50" t="s">
        <v>13</v>
      </c>
      <c r="C30" s="50" t="s">
        <v>13</v>
      </c>
      <c r="D30" s="28"/>
      <c r="E30" s="31"/>
      <c r="F30" s="31"/>
      <c r="G30" s="31"/>
      <c r="I30" s="50" t="s">
        <v>13</v>
      </c>
      <c r="J30" s="31"/>
      <c r="K30" s="50" t="s">
        <v>13</v>
      </c>
      <c r="L30" s="31"/>
      <c r="M30" s="31"/>
      <c r="N30" s="31"/>
      <c r="O30" s="31"/>
      <c r="Q30" s="50" t="s">
        <v>13</v>
      </c>
      <c r="R30" s="50" t="s">
        <v>13</v>
      </c>
      <c r="S30" s="3"/>
      <c r="T30" s="3"/>
      <c r="U30" s="10"/>
      <c r="V30" s="10"/>
      <c r="W30" s="10"/>
      <c r="Z30" s="5"/>
      <c r="AA30" s="5"/>
    </row>
    <row r="31" spans="1:27" s="8" customFormat="1" ht="24.95" customHeight="1" x14ac:dyDescent="0.15">
      <c r="A31" s="29">
        <f t="shared" ref="A31" si="42">G29+1</f>
        <v>45494</v>
      </c>
      <c r="B31" s="39">
        <f t="shared" ref="B31:G31" si="43">A31+1</f>
        <v>45495</v>
      </c>
      <c r="C31" s="30">
        <f t="shared" si="43"/>
        <v>45496</v>
      </c>
      <c r="D31" s="30">
        <f t="shared" si="43"/>
        <v>45497</v>
      </c>
      <c r="E31" s="30">
        <f t="shared" si="43"/>
        <v>45498</v>
      </c>
      <c r="F31" s="30">
        <f t="shared" si="43"/>
        <v>45499</v>
      </c>
      <c r="G31" s="30">
        <f t="shared" si="43"/>
        <v>45500</v>
      </c>
      <c r="I31" s="29">
        <f t="shared" ref="I31" si="44">O29+1</f>
        <v>45522</v>
      </c>
      <c r="J31" s="30">
        <f t="shared" ref="J31:O31" si="45">I31+1</f>
        <v>45523</v>
      </c>
      <c r="K31" s="30">
        <f t="shared" si="45"/>
        <v>45524</v>
      </c>
      <c r="L31" s="30">
        <f t="shared" si="45"/>
        <v>45525</v>
      </c>
      <c r="M31" s="30">
        <f t="shared" si="45"/>
        <v>45526</v>
      </c>
      <c r="N31" s="30">
        <f t="shared" si="45"/>
        <v>45527</v>
      </c>
      <c r="O31" s="30">
        <f t="shared" si="45"/>
        <v>45528</v>
      </c>
      <c r="Q31" s="6">
        <f t="shared" ref="Q31" si="46">W29+1</f>
        <v>45557</v>
      </c>
      <c r="R31" s="7">
        <f t="shared" ref="R31:W31" si="47">Q31+1</f>
        <v>45558</v>
      </c>
      <c r="S31" s="7">
        <f t="shared" si="47"/>
        <v>45559</v>
      </c>
      <c r="T31" s="7">
        <f t="shared" si="47"/>
        <v>45560</v>
      </c>
      <c r="U31" s="7">
        <f t="shared" si="47"/>
        <v>45561</v>
      </c>
      <c r="V31" s="7">
        <f t="shared" si="47"/>
        <v>45562</v>
      </c>
      <c r="W31" s="7">
        <f t="shared" si="47"/>
        <v>45563</v>
      </c>
      <c r="Z31" s="19"/>
      <c r="AA31" s="19"/>
    </row>
    <row r="32" spans="1:27" ht="39.950000000000003" customHeight="1" x14ac:dyDescent="0.15">
      <c r="A32" s="50" t="s">
        <v>13</v>
      </c>
      <c r="B32" s="31"/>
      <c r="C32" s="31"/>
      <c r="D32" s="51"/>
      <c r="E32" s="51"/>
      <c r="F32" s="51"/>
      <c r="G32" s="31"/>
      <c r="I32" s="50" t="s">
        <v>13</v>
      </c>
      <c r="J32" s="31"/>
      <c r="K32" s="31"/>
      <c r="L32" s="28"/>
      <c r="M32" s="31"/>
      <c r="N32" s="31"/>
      <c r="O32" s="31"/>
      <c r="Q32" s="50" t="s">
        <v>13</v>
      </c>
      <c r="R32" s="3"/>
      <c r="S32" s="50" t="s">
        <v>13</v>
      </c>
      <c r="T32" s="3"/>
      <c r="U32" s="38"/>
      <c r="V32" s="38"/>
      <c r="W32" s="3"/>
      <c r="Z32" s="5"/>
      <c r="AA32" s="5"/>
    </row>
    <row r="33" spans="1:27" s="8" customFormat="1" ht="24.95" customHeight="1" x14ac:dyDescent="0.15">
      <c r="A33" s="29">
        <f t="shared" ref="A33" si="48">G31+1</f>
        <v>45501</v>
      </c>
      <c r="B33" s="30">
        <f t="shared" ref="B33:G33" si="49">A33+1</f>
        <v>45502</v>
      </c>
      <c r="C33" s="30">
        <f t="shared" si="49"/>
        <v>45503</v>
      </c>
      <c r="D33" s="30">
        <f t="shared" si="49"/>
        <v>45504</v>
      </c>
      <c r="E33" s="30">
        <f t="shared" si="49"/>
        <v>45505</v>
      </c>
      <c r="F33" s="30">
        <f t="shared" si="49"/>
        <v>45506</v>
      </c>
      <c r="G33" s="30">
        <f t="shared" si="49"/>
        <v>45507</v>
      </c>
      <c r="I33" s="29">
        <f t="shared" ref="I33" si="50">O31+1</f>
        <v>45529</v>
      </c>
      <c r="J33" s="30">
        <f t="shared" ref="J33:O33" si="51">I33+1</f>
        <v>45530</v>
      </c>
      <c r="K33" s="30">
        <f t="shared" si="51"/>
        <v>45531</v>
      </c>
      <c r="L33" s="30">
        <f t="shared" si="51"/>
        <v>45532</v>
      </c>
      <c r="M33" s="30">
        <f t="shared" si="51"/>
        <v>45533</v>
      </c>
      <c r="N33" s="30">
        <f t="shared" si="51"/>
        <v>45534</v>
      </c>
      <c r="O33" s="30">
        <f t="shared" si="51"/>
        <v>45535</v>
      </c>
      <c r="Q33" s="6">
        <f t="shared" ref="Q33" si="52">W31+1</f>
        <v>45564</v>
      </c>
      <c r="R33" s="7">
        <f t="shared" ref="R33:W33" si="53">Q33+1</f>
        <v>45565</v>
      </c>
      <c r="S33" s="7">
        <f t="shared" si="53"/>
        <v>45566</v>
      </c>
      <c r="T33" s="7">
        <f t="shared" si="53"/>
        <v>45567</v>
      </c>
      <c r="U33" s="7">
        <f t="shared" si="53"/>
        <v>45568</v>
      </c>
      <c r="V33" s="7">
        <f t="shared" si="53"/>
        <v>45569</v>
      </c>
      <c r="W33" s="7">
        <f t="shared" si="53"/>
        <v>45570</v>
      </c>
      <c r="Z33" s="19"/>
      <c r="AA33" s="19"/>
    </row>
    <row r="34" spans="1:27" ht="39.950000000000003" customHeight="1" x14ac:dyDescent="0.15">
      <c r="A34" s="27"/>
      <c r="B34" s="28"/>
      <c r="C34" s="50" t="s">
        <v>13</v>
      </c>
      <c r="D34" s="28"/>
      <c r="E34" s="28"/>
      <c r="F34" s="28"/>
      <c r="G34" s="28"/>
      <c r="I34" s="27"/>
      <c r="J34" s="28"/>
      <c r="K34" s="50" t="s">
        <v>13</v>
      </c>
      <c r="L34" s="28"/>
      <c r="M34" s="28"/>
      <c r="N34" s="28"/>
      <c r="O34" s="28"/>
      <c r="Q34" s="38"/>
      <c r="R34" s="3"/>
      <c r="S34" s="3"/>
      <c r="T34" s="3"/>
      <c r="U34" s="3"/>
      <c r="V34" s="3"/>
      <c r="W34" s="3"/>
      <c r="Z34" s="5"/>
      <c r="AA34" s="5"/>
    </row>
    <row r="35" spans="1:27" s="8" customFormat="1" ht="24.95" customHeight="1" x14ac:dyDescent="0.15">
      <c r="A35" s="29">
        <f t="shared" ref="A35" si="54">G33+1</f>
        <v>45508</v>
      </c>
      <c r="B35" s="30">
        <f t="shared" ref="B35:E35" si="55">A35+1</f>
        <v>45509</v>
      </c>
      <c r="C35" s="30">
        <f t="shared" si="55"/>
        <v>45510</v>
      </c>
      <c r="D35" s="30">
        <f t="shared" si="55"/>
        <v>45511</v>
      </c>
      <c r="E35" s="30">
        <f t="shared" si="55"/>
        <v>45512</v>
      </c>
      <c r="F35" s="35">
        <f>DATE($A$6,A23,1)</f>
        <v>45474</v>
      </c>
      <c r="G35" s="36">
        <f>WEEKDAY(F35,1)</f>
        <v>2</v>
      </c>
      <c r="I35" s="29">
        <f t="shared" ref="I35" si="56">O33+1</f>
        <v>45536</v>
      </c>
      <c r="J35" s="30">
        <f t="shared" ref="J35:M35" si="57">I35+1</f>
        <v>45537</v>
      </c>
      <c r="K35" s="30">
        <f t="shared" si="57"/>
        <v>45538</v>
      </c>
      <c r="L35" s="30">
        <f t="shared" si="57"/>
        <v>45539</v>
      </c>
      <c r="M35" s="30">
        <f t="shared" si="57"/>
        <v>45540</v>
      </c>
      <c r="N35" s="35">
        <f>DATE($A$6,I23,1)</f>
        <v>45505</v>
      </c>
      <c r="O35" s="36">
        <f>WEEKDAY(N35,1)</f>
        <v>5</v>
      </c>
      <c r="Q35" s="6">
        <f t="shared" ref="Q35" si="58">W33+1</f>
        <v>45571</v>
      </c>
      <c r="R35" s="7">
        <f t="shared" ref="R35:U35" si="59">Q35+1</f>
        <v>45572</v>
      </c>
      <c r="S35" s="7">
        <f t="shared" si="59"/>
        <v>45573</v>
      </c>
      <c r="T35" s="7">
        <f t="shared" si="59"/>
        <v>45574</v>
      </c>
      <c r="U35" s="7">
        <f t="shared" si="59"/>
        <v>45575</v>
      </c>
      <c r="V35" s="23">
        <f>DATE($A$6,Q23,1)</f>
        <v>45536</v>
      </c>
      <c r="W35" s="22">
        <f>WEEKDAY(V35,1)</f>
        <v>1</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31.5" customHeight="1" x14ac:dyDescent="0.15"/>
    <row r="38" spans="1:27" ht="15" customHeight="1" x14ac:dyDescent="0.15"/>
    <row r="39" spans="1:27" ht="24.75" customHeight="1" x14ac:dyDescent="0.15"/>
    <row r="40" spans="1:27" ht="30" customHeight="1" x14ac:dyDescent="0.15">
      <c r="A40" s="11">
        <f>Q23+1</f>
        <v>10</v>
      </c>
      <c r="B40" s="12" t="s">
        <v>8</v>
      </c>
      <c r="E40" s="33" t="s">
        <v>39</v>
      </c>
      <c r="F40" s="5" t="str">
        <f>IF(COUNTIF(A42:G53,"○")&gt;0,COUNTIF(A42:G53,"○"),"　　")</f>
        <v>　　</v>
      </c>
      <c r="G40" s="5" t="s">
        <v>36</v>
      </c>
      <c r="I40" s="11">
        <f>A40+1</f>
        <v>11</v>
      </c>
      <c r="J40" s="12" t="s">
        <v>8</v>
      </c>
      <c r="M40" s="33" t="s">
        <v>39</v>
      </c>
      <c r="N40" s="5" t="str">
        <f>IF(COUNTIF(I42:O53,"○")&gt;0,COUNTIF(I42:O53,"○"),"　　")</f>
        <v>　　</v>
      </c>
      <c r="O40" s="5" t="s">
        <v>36</v>
      </c>
      <c r="Q40" s="11">
        <f>I40+1</f>
        <v>12</v>
      </c>
      <c r="R40" s="12" t="s">
        <v>8</v>
      </c>
      <c r="S40" s="26" t="s">
        <v>37</v>
      </c>
      <c r="U40" s="33" t="s">
        <v>39</v>
      </c>
      <c r="V40" s="5" t="str">
        <f>IF(COUNTIF(Q42:W53,"○")&gt;0,COUNTIF(Q42:W53,"○"),"　　")</f>
        <v>　　</v>
      </c>
      <c r="W40" s="5" t="s">
        <v>36</v>
      </c>
    </row>
    <row r="41" spans="1:27" s="4" customFormat="1" ht="24.95" customHeight="1" x14ac:dyDescent="0.15">
      <c r="A41" s="2" t="s">
        <v>2</v>
      </c>
      <c r="B41" s="3" t="s">
        <v>0</v>
      </c>
      <c r="C41" s="3" t="s">
        <v>3</v>
      </c>
      <c r="D41" s="3" t="s">
        <v>4</v>
      </c>
      <c r="E41" s="3" t="s">
        <v>5</v>
      </c>
      <c r="F41" s="3" t="s">
        <v>6</v>
      </c>
      <c r="G41" s="3" t="s">
        <v>7</v>
      </c>
      <c r="I41" s="2" t="s">
        <v>2</v>
      </c>
      <c r="J41" s="3" t="s">
        <v>0</v>
      </c>
      <c r="K41" s="3" t="s">
        <v>3</v>
      </c>
      <c r="L41" s="3" t="s">
        <v>4</v>
      </c>
      <c r="M41" s="3" t="s">
        <v>5</v>
      </c>
      <c r="N41" s="3" t="s">
        <v>6</v>
      </c>
      <c r="O41" s="3" t="s">
        <v>7</v>
      </c>
      <c r="Q41" s="27" t="s">
        <v>2</v>
      </c>
      <c r="R41" s="28" t="s">
        <v>0</v>
      </c>
      <c r="S41" s="28" t="s">
        <v>3</v>
      </c>
      <c r="T41" s="28" t="s">
        <v>4</v>
      </c>
      <c r="U41" s="28" t="s">
        <v>5</v>
      </c>
      <c r="V41" s="28" t="s">
        <v>6</v>
      </c>
      <c r="W41" s="28" t="s">
        <v>7</v>
      </c>
      <c r="Z41" s="18"/>
      <c r="AA41" s="18"/>
    </row>
    <row r="42" spans="1:27" s="8" customFormat="1" ht="24.95" customHeight="1" x14ac:dyDescent="0.15">
      <c r="A42" s="6">
        <f>F52-(G52-1)</f>
        <v>45564</v>
      </c>
      <c r="B42" s="7">
        <f>A42+1</f>
        <v>45565</v>
      </c>
      <c r="C42" s="7">
        <f t="shared" ref="C42:G42" si="60">B42+1</f>
        <v>45566</v>
      </c>
      <c r="D42" s="7">
        <f t="shared" si="60"/>
        <v>45567</v>
      </c>
      <c r="E42" s="7">
        <f t="shared" si="60"/>
        <v>45568</v>
      </c>
      <c r="F42" s="7">
        <f t="shared" si="60"/>
        <v>45569</v>
      </c>
      <c r="G42" s="7">
        <f t="shared" si="60"/>
        <v>45570</v>
      </c>
      <c r="I42" s="6">
        <f>N52-(O52-1)</f>
        <v>45592</v>
      </c>
      <c r="J42" s="7">
        <f>I42+1</f>
        <v>45593</v>
      </c>
      <c r="K42" s="7">
        <f t="shared" ref="K42:O42" si="61">J42+1</f>
        <v>45594</v>
      </c>
      <c r="L42" s="7">
        <f t="shared" si="61"/>
        <v>45595</v>
      </c>
      <c r="M42" s="7">
        <f t="shared" si="61"/>
        <v>45596</v>
      </c>
      <c r="N42" s="7">
        <f t="shared" si="61"/>
        <v>45597</v>
      </c>
      <c r="O42" s="7">
        <f t="shared" si="61"/>
        <v>45598</v>
      </c>
      <c r="Q42" s="29">
        <f>V52-(W52-1)</f>
        <v>45627</v>
      </c>
      <c r="R42" s="30">
        <f>Q42+1</f>
        <v>45628</v>
      </c>
      <c r="S42" s="30">
        <f t="shared" ref="S42:W42" si="62">R42+1</f>
        <v>45629</v>
      </c>
      <c r="T42" s="30">
        <f t="shared" si="62"/>
        <v>45630</v>
      </c>
      <c r="U42" s="30">
        <f t="shared" si="62"/>
        <v>45631</v>
      </c>
      <c r="V42" s="30">
        <f t="shared" si="62"/>
        <v>45632</v>
      </c>
      <c r="W42" s="30">
        <f t="shared" si="62"/>
        <v>45633</v>
      </c>
      <c r="Z42" s="19"/>
      <c r="AA42" s="19"/>
    </row>
    <row r="43" spans="1:27" ht="39.950000000000003" customHeight="1" x14ac:dyDescent="0.15">
      <c r="A43" s="3"/>
      <c r="B43" s="3"/>
      <c r="C43" s="50" t="s">
        <v>13</v>
      </c>
      <c r="D43" s="3"/>
      <c r="E43" s="3"/>
      <c r="F43" s="3"/>
      <c r="G43" s="3"/>
      <c r="I43" s="3"/>
      <c r="J43" s="3"/>
      <c r="K43" s="3"/>
      <c r="L43" s="3"/>
      <c r="M43" s="3"/>
      <c r="N43" s="3"/>
      <c r="O43" s="3"/>
      <c r="Q43" s="50" t="s">
        <v>13</v>
      </c>
      <c r="R43" s="28"/>
      <c r="S43" s="31"/>
      <c r="T43" s="28"/>
      <c r="U43" s="28"/>
      <c r="V43" s="28"/>
      <c r="W43" s="28"/>
      <c r="Z43" s="5"/>
      <c r="AA43" s="5"/>
    </row>
    <row r="44" spans="1:27" s="8" customFormat="1" ht="24.95" customHeight="1" x14ac:dyDescent="0.15">
      <c r="A44" s="6">
        <f>G42+1</f>
        <v>45571</v>
      </c>
      <c r="B44" s="7">
        <f>A44+1</f>
        <v>45572</v>
      </c>
      <c r="C44" s="7">
        <f t="shared" ref="C44:G44" si="63">B44+1</f>
        <v>45573</v>
      </c>
      <c r="D44" s="7">
        <f t="shared" si="63"/>
        <v>45574</v>
      </c>
      <c r="E44" s="7">
        <f t="shared" si="63"/>
        <v>45575</v>
      </c>
      <c r="F44" s="7">
        <f t="shared" si="63"/>
        <v>45576</v>
      </c>
      <c r="G44" s="7">
        <f t="shared" si="63"/>
        <v>45577</v>
      </c>
      <c r="I44" s="6">
        <f>O42+1</f>
        <v>45599</v>
      </c>
      <c r="J44" s="7">
        <f>I44+1</f>
        <v>45600</v>
      </c>
      <c r="K44" s="7">
        <f t="shared" ref="K44:O44" si="64">J44+1</f>
        <v>45601</v>
      </c>
      <c r="L44" s="7">
        <f t="shared" si="64"/>
        <v>45602</v>
      </c>
      <c r="M44" s="7">
        <f t="shared" si="64"/>
        <v>45603</v>
      </c>
      <c r="N44" s="7">
        <f t="shared" si="64"/>
        <v>45604</v>
      </c>
      <c r="O44" s="7">
        <f t="shared" si="64"/>
        <v>45605</v>
      </c>
      <c r="Q44" s="29">
        <f>W42+1</f>
        <v>45634</v>
      </c>
      <c r="R44" s="30">
        <f>Q44+1</f>
        <v>45635</v>
      </c>
      <c r="S44" s="30">
        <f t="shared" ref="S44:W44" si="65">R44+1</f>
        <v>45636</v>
      </c>
      <c r="T44" s="30">
        <f t="shared" si="65"/>
        <v>45637</v>
      </c>
      <c r="U44" s="30">
        <f t="shared" si="65"/>
        <v>45638</v>
      </c>
      <c r="V44" s="30">
        <f t="shared" si="65"/>
        <v>45639</v>
      </c>
      <c r="W44" s="30">
        <f t="shared" si="65"/>
        <v>45640</v>
      </c>
      <c r="Z44" s="19"/>
      <c r="AA44" s="19"/>
    </row>
    <row r="45" spans="1:27" ht="39.950000000000003" customHeight="1" x14ac:dyDescent="0.15">
      <c r="A45" s="50" t="s">
        <v>13</v>
      </c>
      <c r="B45" s="3"/>
      <c r="C45" s="10"/>
      <c r="D45" s="3"/>
      <c r="E45" s="10"/>
      <c r="F45" s="10"/>
      <c r="G45" s="38"/>
      <c r="I45" s="50" t="s">
        <v>13</v>
      </c>
      <c r="J45" s="50" t="s">
        <v>13</v>
      </c>
      <c r="K45" s="10"/>
      <c r="L45" s="3"/>
      <c r="M45" s="10"/>
      <c r="N45" s="38"/>
      <c r="O45" s="38"/>
      <c r="Q45" s="31"/>
      <c r="R45" s="31"/>
      <c r="S45" s="50" t="s">
        <v>13</v>
      </c>
      <c r="T45" s="28"/>
      <c r="U45" s="31"/>
      <c r="V45" s="31"/>
      <c r="W45" s="31"/>
      <c r="Z45" s="5"/>
      <c r="AA45" s="5"/>
    </row>
    <row r="46" spans="1:27" s="8" customFormat="1" ht="24.95" customHeight="1" x14ac:dyDescent="0.15">
      <c r="A46" s="6">
        <f t="shared" ref="A46" si="66">G44+1</f>
        <v>45578</v>
      </c>
      <c r="B46" s="7">
        <f t="shared" ref="B46:G46" si="67">A46+1</f>
        <v>45579</v>
      </c>
      <c r="C46" s="7">
        <f t="shared" si="67"/>
        <v>45580</v>
      </c>
      <c r="D46" s="7">
        <f t="shared" si="67"/>
        <v>45581</v>
      </c>
      <c r="E46" s="7">
        <f t="shared" si="67"/>
        <v>45582</v>
      </c>
      <c r="F46" s="7">
        <f t="shared" si="67"/>
        <v>45583</v>
      </c>
      <c r="G46" s="7">
        <f t="shared" si="67"/>
        <v>45584</v>
      </c>
      <c r="I46" s="6">
        <f t="shared" ref="I46" si="68">O44+1</f>
        <v>45606</v>
      </c>
      <c r="J46" s="7">
        <f t="shared" ref="J46:O46" si="69">I46+1</f>
        <v>45607</v>
      </c>
      <c r="K46" s="7">
        <f t="shared" si="69"/>
        <v>45608</v>
      </c>
      <c r="L46" s="7">
        <f t="shared" si="69"/>
        <v>45609</v>
      </c>
      <c r="M46" s="7">
        <f t="shared" si="69"/>
        <v>45610</v>
      </c>
      <c r="N46" s="7">
        <f t="shared" si="69"/>
        <v>45611</v>
      </c>
      <c r="O46" s="7">
        <f t="shared" si="69"/>
        <v>45612</v>
      </c>
      <c r="Q46" s="29">
        <f t="shared" ref="Q46" si="70">W44+1</f>
        <v>45641</v>
      </c>
      <c r="R46" s="30">
        <f t="shared" ref="R46:W46" si="71">Q46+1</f>
        <v>45642</v>
      </c>
      <c r="S46" s="30">
        <f t="shared" si="71"/>
        <v>45643</v>
      </c>
      <c r="T46" s="30">
        <f t="shared" si="71"/>
        <v>45644</v>
      </c>
      <c r="U46" s="30">
        <f t="shared" si="71"/>
        <v>45645</v>
      </c>
      <c r="V46" s="30">
        <f t="shared" si="71"/>
        <v>45646</v>
      </c>
      <c r="W46" s="30">
        <f t="shared" si="71"/>
        <v>45647</v>
      </c>
      <c r="Z46" s="19"/>
      <c r="AA46" s="19"/>
    </row>
    <row r="47" spans="1:27" ht="39.950000000000003" customHeight="1" x14ac:dyDescent="0.15">
      <c r="A47" s="10"/>
      <c r="B47" s="50" t="s">
        <v>13</v>
      </c>
      <c r="C47" s="50" t="s">
        <v>13</v>
      </c>
      <c r="D47" s="3"/>
      <c r="E47" s="10"/>
      <c r="F47" s="10"/>
      <c r="G47" s="10"/>
      <c r="I47" s="38"/>
      <c r="J47" s="10"/>
      <c r="K47" s="50" t="s">
        <v>13</v>
      </c>
      <c r="L47" s="3"/>
      <c r="M47" s="10"/>
      <c r="N47" s="10"/>
      <c r="O47" s="10"/>
      <c r="Q47" s="50" t="s">
        <v>13</v>
      </c>
      <c r="R47" s="31"/>
      <c r="S47" s="28"/>
      <c r="T47" s="28"/>
      <c r="U47" s="31"/>
      <c r="V47" s="31"/>
      <c r="W47" s="31"/>
      <c r="Z47" s="5"/>
      <c r="AA47" s="5"/>
    </row>
    <row r="48" spans="1:27" s="8" customFormat="1" ht="24.95" customHeight="1" x14ac:dyDescent="0.15">
      <c r="A48" s="6">
        <f t="shared" ref="A48" si="72">G46+1</f>
        <v>45585</v>
      </c>
      <c r="B48" s="7">
        <f t="shared" ref="B48:G48" si="73">A48+1</f>
        <v>45586</v>
      </c>
      <c r="C48" s="7">
        <f t="shared" si="73"/>
        <v>45587</v>
      </c>
      <c r="D48" s="7">
        <f t="shared" si="73"/>
        <v>45588</v>
      </c>
      <c r="E48" s="7">
        <f t="shared" si="73"/>
        <v>45589</v>
      </c>
      <c r="F48" s="7">
        <f t="shared" si="73"/>
        <v>45590</v>
      </c>
      <c r="G48" s="7">
        <f t="shared" si="73"/>
        <v>45591</v>
      </c>
      <c r="I48" s="6">
        <f t="shared" ref="I48" si="74">O46+1</f>
        <v>45613</v>
      </c>
      <c r="J48" s="7">
        <f t="shared" ref="J48:O48" si="75">I48+1</f>
        <v>45614</v>
      </c>
      <c r="K48" s="7">
        <f t="shared" si="75"/>
        <v>45615</v>
      </c>
      <c r="L48" s="7">
        <f t="shared" si="75"/>
        <v>45616</v>
      </c>
      <c r="M48" s="7">
        <f t="shared" si="75"/>
        <v>45617</v>
      </c>
      <c r="N48" s="7">
        <f t="shared" si="75"/>
        <v>45618</v>
      </c>
      <c r="O48" s="7">
        <f t="shared" si="75"/>
        <v>45619</v>
      </c>
      <c r="Q48" s="29">
        <f t="shared" ref="Q48" si="76">W46+1</f>
        <v>45648</v>
      </c>
      <c r="R48" s="30">
        <f t="shared" ref="R48:W48" si="77">Q48+1</f>
        <v>45649</v>
      </c>
      <c r="S48" s="30">
        <f t="shared" si="77"/>
        <v>45650</v>
      </c>
      <c r="T48" s="30">
        <f t="shared" si="77"/>
        <v>45651</v>
      </c>
      <c r="U48" s="30">
        <f t="shared" si="77"/>
        <v>45652</v>
      </c>
      <c r="V48" s="30">
        <f t="shared" si="77"/>
        <v>45653</v>
      </c>
      <c r="W48" s="30">
        <f t="shared" si="77"/>
        <v>45654</v>
      </c>
      <c r="Z48" s="19"/>
      <c r="AA48" s="19"/>
    </row>
    <row r="49" spans="1:27" ht="39.950000000000003" customHeight="1" x14ac:dyDescent="0.15">
      <c r="A49" s="50" t="s">
        <v>13</v>
      </c>
      <c r="B49" s="10"/>
      <c r="C49" s="3"/>
      <c r="D49" s="3"/>
      <c r="E49" s="10"/>
      <c r="F49" s="10"/>
      <c r="G49" s="3"/>
      <c r="I49" s="50" t="s">
        <v>13</v>
      </c>
      <c r="J49" s="38"/>
      <c r="K49" s="10"/>
      <c r="L49" s="10"/>
      <c r="M49" s="10"/>
      <c r="N49" s="10"/>
      <c r="O49" s="50" t="s">
        <v>13</v>
      </c>
      <c r="Q49" s="31"/>
      <c r="R49" s="31"/>
      <c r="S49" s="50" t="s">
        <v>13</v>
      </c>
      <c r="T49" s="31"/>
      <c r="U49" s="31"/>
      <c r="V49" s="31"/>
      <c r="W49" s="31"/>
      <c r="Z49" s="5"/>
      <c r="AA49" s="5"/>
    </row>
    <row r="50" spans="1:27" s="8" customFormat="1" ht="24.95" customHeight="1" x14ac:dyDescent="0.15">
      <c r="A50" s="6">
        <f t="shared" ref="A50" si="78">G48+1</f>
        <v>45592</v>
      </c>
      <c r="B50" s="7">
        <f t="shared" ref="B50:G50" si="79">A50+1</f>
        <v>45593</v>
      </c>
      <c r="C50" s="7">
        <f t="shared" si="79"/>
        <v>45594</v>
      </c>
      <c r="D50" s="7">
        <f t="shared" si="79"/>
        <v>45595</v>
      </c>
      <c r="E50" s="7">
        <f t="shared" si="79"/>
        <v>45596</v>
      </c>
      <c r="F50" s="7">
        <f t="shared" si="79"/>
        <v>45597</v>
      </c>
      <c r="G50" s="7">
        <f t="shared" si="79"/>
        <v>45598</v>
      </c>
      <c r="I50" s="6">
        <f t="shared" ref="I50" si="80">O48+1</f>
        <v>45620</v>
      </c>
      <c r="J50" s="7">
        <f t="shared" ref="J50:O50" si="81">I50+1</f>
        <v>45621</v>
      </c>
      <c r="K50" s="7">
        <f t="shared" si="81"/>
        <v>45622</v>
      </c>
      <c r="L50" s="7">
        <f t="shared" si="81"/>
        <v>45623</v>
      </c>
      <c r="M50" s="7">
        <f t="shared" si="81"/>
        <v>45624</v>
      </c>
      <c r="N50" s="7">
        <f t="shared" si="81"/>
        <v>45625</v>
      </c>
      <c r="O50" s="7">
        <f t="shared" si="81"/>
        <v>45626</v>
      </c>
      <c r="Q50" s="29">
        <f t="shared" ref="Q50" si="82">W48+1</f>
        <v>45655</v>
      </c>
      <c r="R50" s="30">
        <f t="shared" ref="R50:W50" si="83">Q50+1</f>
        <v>45656</v>
      </c>
      <c r="S50" s="30">
        <f t="shared" si="83"/>
        <v>45657</v>
      </c>
      <c r="T50" s="30">
        <f t="shared" si="83"/>
        <v>45658</v>
      </c>
      <c r="U50" s="30">
        <f t="shared" si="83"/>
        <v>45659</v>
      </c>
      <c r="V50" s="30">
        <f t="shared" si="83"/>
        <v>45660</v>
      </c>
      <c r="W50" s="30">
        <f t="shared" si="83"/>
        <v>45661</v>
      </c>
      <c r="Z50" s="19"/>
      <c r="AA50" s="19"/>
    </row>
    <row r="51" spans="1:27" ht="39.950000000000003" customHeight="1" x14ac:dyDescent="0.15">
      <c r="A51" s="38"/>
      <c r="B51" s="3"/>
      <c r="C51" s="50" t="s">
        <v>13</v>
      </c>
      <c r="D51" s="3"/>
      <c r="E51" s="3"/>
      <c r="F51" s="3"/>
      <c r="G51" s="3"/>
      <c r="I51" s="2"/>
      <c r="J51" s="3"/>
      <c r="K51" s="50" t="s">
        <v>13</v>
      </c>
      <c r="L51" s="3"/>
      <c r="M51" s="3"/>
      <c r="N51" s="3"/>
      <c r="O51" s="3"/>
      <c r="Q51" s="50" t="s">
        <v>13</v>
      </c>
      <c r="R51" s="50" t="s">
        <v>13</v>
      </c>
      <c r="S51" s="50" t="s">
        <v>13</v>
      </c>
      <c r="T51" s="28"/>
      <c r="U51" s="28"/>
      <c r="V51" s="28"/>
      <c r="W51" s="28"/>
      <c r="Z51" s="5"/>
      <c r="AA51" s="5"/>
    </row>
    <row r="52" spans="1:27" s="8" customFormat="1" ht="24.95" customHeight="1" x14ac:dyDescent="0.15">
      <c r="A52" s="6">
        <f t="shared" ref="A52" si="84">G50+1</f>
        <v>45599</v>
      </c>
      <c r="B52" s="7">
        <f t="shared" ref="B52:E52" si="85">A52+1</f>
        <v>45600</v>
      </c>
      <c r="C52" s="7">
        <f t="shared" si="85"/>
        <v>45601</v>
      </c>
      <c r="D52" s="7">
        <f t="shared" si="85"/>
        <v>45602</v>
      </c>
      <c r="E52" s="7">
        <f t="shared" si="85"/>
        <v>45603</v>
      </c>
      <c r="F52" s="23">
        <f>DATE($A$6,A40,1)</f>
        <v>45566</v>
      </c>
      <c r="G52" s="22">
        <f>WEEKDAY(F52,1)</f>
        <v>3</v>
      </c>
      <c r="I52" s="6">
        <f t="shared" ref="I52" si="86">O50+1</f>
        <v>45627</v>
      </c>
      <c r="J52" s="7">
        <f t="shared" ref="J52:M52" si="87">I52+1</f>
        <v>45628</v>
      </c>
      <c r="K52" s="7">
        <f t="shared" si="87"/>
        <v>45629</v>
      </c>
      <c r="L52" s="7">
        <f t="shared" si="87"/>
        <v>45630</v>
      </c>
      <c r="M52" s="7">
        <f t="shared" si="87"/>
        <v>45631</v>
      </c>
      <c r="N52" s="23">
        <f>DATE($A$6,I40,1)</f>
        <v>45597</v>
      </c>
      <c r="O52" s="22">
        <f>WEEKDAY(N52,1)</f>
        <v>6</v>
      </c>
      <c r="Q52" s="29">
        <f t="shared" ref="Q52" si="88">W50+1</f>
        <v>45662</v>
      </c>
      <c r="R52" s="30">
        <f t="shared" ref="R52:U52" si="89">Q52+1</f>
        <v>45663</v>
      </c>
      <c r="S52" s="30">
        <f t="shared" si="89"/>
        <v>45664</v>
      </c>
      <c r="T52" s="30">
        <f t="shared" si="89"/>
        <v>45665</v>
      </c>
      <c r="U52" s="30">
        <f t="shared" si="89"/>
        <v>45666</v>
      </c>
      <c r="V52" s="35">
        <f>DATE($A$6,Q40,1)</f>
        <v>45627</v>
      </c>
      <c r="W52" s="36">
        <f>WEEKDAY(V52,1)</f>
        <v>1</v>
      </c>
      <c r="Z52" s="19"/>
      <c r="AA52" s="19"/>
    </row>
    <row r="53" spans="1:27" ht="39.950000000000003" customHeight="1" x14ac:dyDescent="0.15">
      <c r="A53" s="2"/>
      <c r="B53" s="3"/>
      <c r="C53" s="3"/>
      <c r="D53" s="3"/>
      <c r="E53" s="3"/>
      <c r="F53" s="3"/>
      <c r="G53" s="3"/>
      <c r="I53" s="2"/>
      <c r="J53" s="3"/>
      <c r="K53" s="3"/>
      <c r="L53" s="3"/>
      <c r="M53" s="3"/>
      <c r="N53" s="3"/>
      <c r="O53" s="3"/>
      <c r="Q53" s="28"/>
      <c r="R53" s="28"/>
      <c r="S53" s="28"/>
      <c r="T53" s="28"/>
      <c r="U53" s="28"/>
      <c r="V53" s="28"/>
      <c r="W53" s="28"/>
      <c r="Z53" s="5"/>
      <c r="AA53" s="5"/>
    </row>
    <row r="54" spans="1:27" ht="15" customHeight="1" x14ac:dyDescent="0.15"/>
    <row r="55" spans="1:27" ht="30" customHeight="1" x14ac:dyDescent="0.15">
      <c r="A55" s="11">
        <v>1</v>
      </c>
      <c r="B55" s="12" t="s">
        <v>8</v>
      </c>
      <c r="C55" s="25" t="s">
        <v>37</v>
      </c>
      <c r="E55" s="33" t="s">
        <v>39</v>
      </c>
      <c r="F55" s="5" t="str">
        <f>IF(COUNTIF(A57:G68,"○")&gt;0,COUNTIF(A57:G68,"○"),"　　")</f>
        <v>　　</v>
      </c>
      <c r="G55" s="5" t="s">
        <v>36</v>
      </c>
      <c r="I55" s="11">
        <f>A55+1</f>
        <v>2</v>
      </c>
      <c r="J55" s="12" t="s">
        <v>8</v>
      </c>
      <c r="K55" s="25" t="s">
        <v>37</v>
      </c>
      <c r="M55" s="33" t="s">
        <v>39</v>
      </c>
      <c r="N55" s="5" t="str">
        <f>IF(COUNTIF(I57:O68,"○")&gt;0,COUNTIF(I57:O68,"○"),"　　")</f>
        <v>　　</v>
      </c>
      <c r="O55" s="5" t="s">
        <v>36</v>
      </c>
      <c r="Q55" s="11">
        <f>I55+1</f>
        <v>3</v>
      </c>
      <c r="R55" s="12" t="s">
        <v>8</v>
      </c>
      <c r="U55" s="33" t="s">
        <v>39</v>
      </c>
      <c r="V55" s="5" t="str">
        <f>IF(COUNTIF(Q57:W68,"○")&gt;0,COUNTIF(Q57:W68,"○"),"　　")</f>
        <v>　　</v>
      </c>
      <c r="W55" s="5" t="s">
        <v>36</v>
      </c>
    </row>
    <row r="56" spans="1:27" s="4" customFormat="1" ht="24.95" customHeight="1" x14ac:dyDescent="0.15">
      <c r="A56" s="27" t="s">
        <v>2</v>
      </c>
      <c r="B56" s="28" t="s">
        <v>0</v>
      </c>
      <c r="C56" s="28" t="s">
        <v>3</v>
      </c>
      <c r="D56" s="28" t="s">
        <v>4</v>
      </c>
      <c r="E56" s="28" t="s">
        <v>5</v>
      </c>
      <c r="F56" s="28" t="s">
        <v>6</v>
      </c>
      <c r="G56" s="28" t="s">
        <v>7</v>
      </c>
      <c r="I56" s="27" t="s">
        <v>2</v>
      </c>
      <c r="J56" s="28" t="s">
        <v>0</v>
      </c>
      <c r="K56" s="28" t="s">
        <v>3</v>
      </c>
      <c r="L56" s="28" t="s">
        <v>4</v>
      </c>
      <c r="M56" s="28" t="s">
        <v>5</v>
      </c>
      <c r="N56" s="28" t="s">
        <v>6</v>
      </c>
      <c r="O56" s="28" t="s">
        <v>7</v>
      </c>
      <c r="Q56" s="2" t="s">
        <v>2</v>
      </c>
      <c r="R56" s="3" t="s">
        <v>0</v>
      </c>
      <c r="S56" s="3" t="s">
        <v>3</v>
      </c>
      <c r="T56" s="3" t="s">
        <v>4</v>
      </c>
      <c r="U56" s="3" t="s">
        <v>5</v>
      </c>
      <c r="V56" s="3" t="s">
        <v>6</v>
      </c>
      <c r="W56" s="3" t="s">
        <v>7</v>
      </c>
      <c r="Z56" s="18"/>
      <c r="AA56" s="18"/>
    </row>
    <row r="57" spans="1:27" s="8" customFormat="1" ht="24.95" customHeight="1" x14ac:dyDescent="0.15">
      <c r="A57" s="29">
        <f>F67-(G67-1)</f>
        <v>45655</v>
      </c>
      <c r="B57" s="30">
        <f>A57+1</f>
        <v>45656</v>
      </c>
      <c r="C57" s="30">
        <f t="shared" ref="C57:G57" si="90">B57+1</f>
        <v>45657</v>
      </c>
      <c r="D57" s="30">
        <f t="shared" si="90"/>
        <v>45658</v>
      </c>
      <c r="E57" s="30">
        <f t="shared" si="90"/>
        <v>45659</v>
      </c>
      <c r="F57" s="30">
        <f t="shared" si="90"/>
        <v>45660</v>
      </c>
      <c r="G57" s="30">
        <f t="shared" si="90"/>
        <v>45661</v>
      </c>
      <c r="I57" s="29">
        <f>N67-(O67-1)</f>
        <v>45683</v>
      </c>
      <c r="J57" s="30">
        <f>I57+1</f>
        <v>45684</v>
      </c>
      <c r="K57" s="30">
        <f t="shared" ref="K57:O57" si="91">J57+1</f>
        <v>45685</v>
      </c>
      <c r="L57" s="30">
        <f t="shared" si="91"/>
        <v>45686</v>
      </c>
      <c r="M57" s="30">
        <f t="shared" si="91"/>
        <v>45687</v>
      </c>
      <c r="N57" s="30">
        <f t="shared" si="91"/>
        <v>45688</v>
      </c>
      <c r="O57" s="30">
        <f t="shared" si="91"/>
        <v>45689</v>
      </c>
      <c r="Q57" s="6">
        <f>V67-(W67-1)</f>
        <v>45711</v>
      </c>
      <c r="R57" s="7">
        <f>Q57+1</f>
        <v>45712</v>
      </c>
      <c r="S57" s="7">
        <f t="shared" ref="S57:W57" si="92">R57+1</f>
        <v>45713</v>
      </c>
      <c r="T57" s="7">
        <f t="shared" si="92"/>
        <v>45714</v>
      </c>
      <c r="U57" s="7">
        <f t="shared" si="92"/>
        <v>45715</v>
      </c>
      <c r="V57" s="7">
        <f t="shared" si="92"/>
        <v>45716</v>
      </c>
      <c r="W57" s="7">
        <f t="shared" si="92"/>
        <v>45717</v>
      </c>
      <c r="Z57" s="19"/>
      <c r="AA57" s="19"/>
    </row>
    <row r="58" spans="1:27" ht="39.950000000000003" customHeight="1" x14ac:dyDescent="0.15">
      <c r="A58" s="28"/>
      <c r="B58" s="28"/>
      <c r="C58" s="28"/>
      <c r="D58" s="50" t="s">
        <v>13</v>
      </c>
      <c r="E58" s="50" t="s">
        <v>13</v>
      </c>
      <c r="F58" s="50" t="s">
        <v>13</v>
      </c>
      <c r="G58" s="31"/>
      <c r="I58" s="27"/>
      <c r="J58" s="28"/>
      <c r="K58" s="28"/>
      <c r="L58" s="28"/>
      <c r="M58" s="28"/>
      <c r="N58" s="28"/>
      <c r="O58" s="28"/>
      <c r="Q58" s="2"/>
      <c r="R58" s="3"/>
      <c r="S58" s="3"/>
      <c r="T58" s="3"/>
      <c r="U58" s="3"/>
      <c r="V58" s="3"/>
      <c r="W58" s="3"/>
    </row>
    <row r="59" spans="1:27" s="8" customFormat="1" ht="24.75" customHeight="1" x14ac:dyDescent="0.15">
      <c r="A59" s="29">
        <f>G57+1</f>
        <v>45662</v>
      </c>
      <c r="B59" s="30">
        <f>A59+1</f>
        <v>45663</v>
      </c>
      <c r="C59" s="30">
        <f t="shared" ref="C59:G59" si="93">B59+1</f>
        <v>45664</v>
      </c>
      <c r="D59" s="30">
        <f t="shared" si="93"/>
        <v>45665</v>
      </c>
      <c r="E59" s="30">
        <f t="shared" si="93"/>
        <v>45666</v>
      </c>
      <c r="F59" s="30">
        <f t="shared" si="93"/>
        <v>45667</v>
      </c>
      <c r="G59" s="30">
        <f t="shared" si="93"/>
        <v>45668</v>
      </c>
      <c r="I59" s="29">
        <f>O57+1</f>
        <v>45690</v>
      </c>
      <c r="J59" s="30">
        <f>I59+1</f>
        <v>45691</v>
      </c>
      <c r="K59" s="30">
        <f t="shared" ref="K59:O59" si="94">J59+1</f>
        <v>45692</v>
      </c>
      <c r="L59" s="30">
        <f t="shared" si="94"/>
        <v>45693</v>
      </c>
      <c r="M59" s="30">
        <f t="shared" si="94"/>
        <v>45694</v>
      </c>
      <c r="N59" s="30">
        <f t="shared" si="94"/>
        <v>45695</v>
      </c>
      <c r="O59" s="30">
        <f t="shared" si="94"/>
        <v>45696</v>
      </c>
      <c r="Q59" s="6">
        <f>W57+1</f>
        <v>45718</v>
      </c>
      <c r="R59" s="7">
        <f>Q59+1</f>
        <v>45719</v>
      </c>
      <c r="S59" s="7">
        <f t="shared" ref="S59:W59" si="95">R59+1</f>
        <v>45720</v>
      </c>
      <c r="T59" s="7">
        <f t="shared" si="95"/>
        <v>45721</v>
      </c>
      <c r="U59" s="7">
        <f t="shared" si="95"/>
        <v>45722</v>
      </c>
      <c r="V59" s="7">
        <f t="shared" si="95"/>
        <v>45723</v>
      </c>
      <c r="W59" s="7">
        <f t="shared" si="95"/>
        <v>45724</v>
      </c>
      <c r="Z59" s="19"/>
      <c r="AA59" s="19"/>
    </row>
    <row r="60" spans="1:27" ht="39.950000000000003" customHeight="1" x14ac:dyDescent="0.15">
      <c r="A60" s="50" t="s">
        <v>13</v>
      </c>
      <c r="B60" s="28"/>
      <c r="C60" s="28"/>
      <c r="D60" s="28"/>
      <c r="E60" s="31"/>
      <c r="F60" s="31"/>
      <c r="G60" s="31"/>
      <c r="I60" s="50" t="s">
        <v>13</v>
      </c>
      <c r="J60" s="31"/>
      <c r="K60" s="31"/>
      <c r="L60" s="28"/>
      <c r="M60" s="31"/>
      <c r="N60" s="31"/>
      <c r="O60" s="31"/>
      <c r="Q60" s="50" t="s">
        <v>13</v>
      </c>
      <c r="R60" s="10"/>
      <c r="S60" s="10"/>
      <c r="T60" s="3"/>
      <c r="U60" s="10"/>
      <c r="V60" s="10"/>
      <c r="W60" s="10"/>
      <c r="Z60" s="5"/>
      <c r="AA60" s="5"/>
    </row>
    <row r="61" spans="1:27" s="8" customFormat="1" ht="24.95" customHeight="1" x14ac:dyDescent="0.15">
      <c r="A61" s="29">
        <f t="shared" ref="A61" si="96">G59+1</f>
        <v>45669</v>
      </c>
      <c r="B61" s="30">
        <f t="shared" ref="B61:G61" si="97">A61+1</f>
        <v>45670</v>
      </c>
      <c r="C61" s="30">
        <f t="shared" si="97"/>
        <v>45671</v>
      </c>
      <c r="D61" s="30">
        <f t="shared" si="97"/>
        <v>45672</v>
      </c>
      <c r="E61" s="30">
        <f t="shared" si="97"/>
        <v>45673</v>
      </c>
      <c r="F61" s="30">
        <f t="shared" si="97"/>
        <v>45674</v>
      </c>
      <c r="G61" s="30">
        <f t="shared" si="97"/>
        <v>45675</v>
      </c>
      <c r="I61" s="29">
        <f t="shared" ref="I61" si="98">O59+1</f>
        <v>45697</v>
      </c>
      <c r="J61" s="30">
        <f t="shared" ref="J61:O61" si="99">I61+1</f>
        <v>45698</v>
      </c>
      <c r="K61" s="30">
        <f t="shared" si="99"/>
        <v>45699</v>
      </c>
      <c r="L61" s="30">
        <f t="shared" si="99"/>
        <v>45700</v>
      </c>
      <c r="M61" s="30">
        <f t="shared" si="99"/>
        <v>45701</v>
      </c>
      <c r="N61" s="30">
        <f t="shared" si="99"/>
        <v>45702</v>
      </c>
      <c r="O61" s="30">
        <f t="shared" si="99"/>
        <v>45703</v>
      </c>
      <c r="Q61" s="6">
        <f t="shared" ref="Q61" si="100">W59+1</f>
        <v>45725</v>
      </c>
      <c r="R61" s="7">
        <f t="shared" ref="R61:W61" si="101">Q61+1</f>
        <v>45726</v>
      </c>
      <c r="S61" s="7">
        <f t="shared" si="101"/>
        <v>45727</v>
      </c>
      <c r="T61" s="7">
        <f t="shared" si="101"/>
        <v>45728</v>
      </c>
      <c r="U61" s="7">
        <f t="shared" si="101"/>
        <v>45729</v>
      </c>
      <c r="V61" s="7">
        <f t="shared" si="101"/>
        <v>45730</v>
      </c>
      <c r="W61" s="7">
        <f t="shared" si="101"/>
        <v>45731</v>
      </c>
      <c r="Z61" s="19"/>
      <c r="AA61" s="19"/>
    </row>
    <row r="62" spans="1:27" ht="39.950000000000003" customHeight="1" x14ac:dyDescent="0.15">
      <c r="A62" s="28"/>
      <c r="B62" s="50" t="s">
        <v>13</v>
      </c>
      <c r="C62" s="50" t="s">
        <v>13</v>
      </c>
      <c r="D62" s="28"/>
      <c r="E62" s="31"/>
      <c r="F62" s="31"/>
      <c r="G62" s="31"/>
      <c r="I62" s="31"/>
      <c r="J62" s="31"/>
      <c r="K62" s="50" t="s">
        <v>13</v>
      </c>
      <c r="L62" s="50" t="s">
        <v>13</v>
      </c>
      <c r="M62" s="31"/>
      <c r="N62" s="31"/>
      <c r="O62" s="31"/>
      <c r="Q62" s="10"/>
      <c r="R62" s="10"/>
      <c r="S62" s="50" t="s">
        <v>13</v>
      </c>
      <c r="T62" s="3"/>
      <c r="U62" s="10"/>
      <c r="V62" s="10"/>
      <c r="W62" s="3"/>
      <c r="Z62" s="5"/>
      <c r="AA62" s="5"/>
    </row>
    <row r="63" spans="1:27" s="8" customFormat="1" ht="24.95" customHeight="1" x14ac:dyDescent="0.15">
      <c r="A63" s="29">
        <f t="shared" ref="A63" si="102">G61+1</f>
        <v>45676</v>
      </c>
      <c r="B63" s="30">
        <f t="shared" ref="B63:G63" si="103">A63+1</f>
        <v>45677</v>
      </c>
      <c r="C63" s="30">
        <f t="shared" si="103"/>
        <v>45678</v>
      </c>
      <c r="D63" s="30">
        <f t="shared" si="103"/>
        <v>45679</v>
      </c>
      <c r="E63" s="30">
        <f t="shared" si="103"/>
        <v>45680</v>
      </c>
      <c r="F63" s="30">
        <f t="shared" si="103"/>
        <v>45681</v>
      </c>
      <c r="G63" s="30">
        <f t="shared" si="103"/>
        <v>45682</v>
      </c>
      <c r="I63" s="29">
        <f t="shared" ref="I63" si="104">O61+1</f>
        <v>45704</v>
      </c>
      <c r="J63" s="30">
        <f t="shared" ref="J63:O63" si="105">I63+1</f>
        <v>45705</v>
      </c>
      <c r="K63" s="30">
        <f t="shared" si="105"/>
        <v>45706</v>
      </c>
      <c r="L63" s="30">
        <f t="shared" si="105"/>
        <v>45707</v>
      </c>
      <c r="M63" s="30">
        <f t="shared" si="105"/>
        <v>45708</v>
      </c>
      <c r="N63" s="30">
        <f t="shared" si="105"/>
        <v>45709</v>
      </c>
      <c r="O63" s="30">
        <f t="shared" si="105"/>
        <v>45710</v>
      </c>
      <c r="Q63" s="6">
        <f t="shared" ref="Q63" si="106">W61+1</f>
        <v>45732</v>
      </c>
      <c r="R63" s="7">
        <f t="shared" ref="R63:W63" si="107">Q63+1</f>
        <v>45733</v>
      </c>
      <c r="S63" s="7">
        <f t="shared" si="107"/>
        <v>45734</v>
      </c>
      <c r="T63" s="7">
        <f t="shared" si="107"/>
        <v>45735</v>
      </c>
      <c r="U63" s="7">
        <f t="shared" si="107"/>
        <v>45736</v>
      </c>
      <c r="V63" s="7">
        <f t="shared" si="107"/>
        <v>45737</v>
      </c>
      <c r="W63" s="7">
        <f t="shared" si="107"/>
        <v>45738</v>
      </c>
      <c r="Z63" s="19"/>
      <c r="AA63" s="19"/>
    </row>
    <row r="64" spans="1:27" ht="39.950000000000003" customHeight="1" x14ac:dyDescent="0.15">
      <c r="A64" s="50" t="s">
        <v>13</v>
      </c>
      <c r="B64" s="31"/>
      <c r="C64" s="31"/>
      <c r="D64" s="28"/>
      <c r="E64" s="31"/>
      <c r="F64" s="31"/>
      <c r="G64" s="31"/>
      <c r="I64" s="50" t="s">
        <v>13</v>
      </c>
      <c r="J64" s="31"/>
      <c r="K64" s="31"/>
      <c r="L64" s="31"/>
      <c r="M64" s="31"/>
      <c r="N64" s="31"/>
      <c r="O64" s="31"/>
      <c r="Q64" s="50" t="s">
        <v>13</v>
      </c>
      <c r="R64" s="42"/>
      <c r="S64" s="42"/>
      <c r="T64" s="3"/>
      <c r="U64" s="50" t="s">
        <v>13</v>
      </c>
      <c r="V64" s="10"/>
      <c r="W64" s="3"/>
      <c r="Z64" s="5"/>
      <c r="AA64" s="5"/>
    </row>
    <row r="65" spans="1:27" s="8" customFormat="1" ht="24.95" customHeight="1" x14ac:dyDescent="0.15">
      <c r="A65" s="29">
        <f t="shared" ref="A65" si="108">G63+1</f>
        <v>45683</v>
      </c>
      <c r="B65" s="30">
        <f t="shared" ref="B65:G65" si="109">A65+1</f>
        <v>45684</v>
      </c>
      <c r="C65" s="30">
        <f t="shared" si="109"/>
        <v>45685</v>
      </c>
      <c r="D65" s="30">
        <f t="shared" si="109"/>
        <v>45686</v>
      </c>
      <c r="E65" s="30">
        <f t="shared" si="109"/>
        <v>45687</v>
      </c>
      <c r="F65" s="30">
        <f t="shared" si="109"/>
        <v>45688</v>
      </c>
      <c r="G65" s="30">
        <f t="shared" si="109"/>
        <v>45689</v>
      </c>
      <c r="I65" s="29">
        <f t="shared" ref="I65" si="110">O63+1</f>
        <v>45711</v>
      </c>
      <c r="J65" s="30">
        <f t="shared" ref="J65:O65" si="111">I65+1</f>
        <v>45712</v>
      </c>
      <c r="K65" s="30">
        <f t="shared" si="111"/>
        <v>45713</v>
      </c>
      <c r="L65" s="30">
        <f t="shared" si="111"/>
        <v>45714</v>
      </c>
      <c r="M65" s="30">
        <f t="shared" si="111"/>
        <v>45715</v>
      </c>
      <c r="N65" s="30">
        <f t="shared" si="111"/>
        <v>45716</v>
      </c>
      <c r="O65" s="30">
        <f t="shared" si="111"/>
        <v>45717</v>
      </c>
      <c r="Q65" s="6">
        <f t="shared" ref="Q65" si="112">W63+1</f>
        <v>45739</v>
      </c>
      <c r="R65" s="7">
        <f t="shared" ref="R65:W65" si="113">Q65+1</f>
        <v>45740</v>
      </c>
      <c r="S65" s="7">
        <f t="shared" si="113"/>
        <v>45741</v>
      </c>
      <c r="T65" s="7">
        <f t="shared" si="113"/>
        <v>45742</v>
      </c>
      <c r="U65" s="7">
        <f t="shared" si="113"/>
        <v>45743</v>
      </c>
      <c r="V65" s="7">
        <f t="shared" si="113"/>
        <v>45744</v>
      </c>
      <c r="W65" s="7">
        <f t="shared" si="113"/>
        <v>45745</v>
      </c>
      <c r="Z65" s="19"/>
      <c r="AA65" s="19"/>
    </row>
    <row r="66" spans="1:27" ht="39.950000000000003" customHeight="1" x14ac:dyDescent="0.15">
      <c r="A66" s="27"/>
      <c r="B66" s="28"/>
      <c r="C66" s="50" t="s">
        <v>13</v>
      </c>
      <c r="D66" s="28"/>
      <c r="E66" s="28"/>
      <c r="F66" s="28"/>
      <c r="G66" s="28"/>
      <c r="I66" s="50" t="s">
        <v>13</v>
      </c>
      <c r="J66" s="28"/>
      <c r="K66" s="50" t="s">
        <v>13</v>
      </c>
      <c r="L66" s="28"/>
      <c r="M66" s="28"/>
      <c r="N66" s="28"/>
      <c r="O66" s="28"/>
      <c r="Q66" s="10"/>
      <c r="R66" s="3"/>
      <c r="S66" s="50" t="s">
        <v>13</v>
      </c>
      <c r="T66" s="3"/>
      <c r="U66" s="3"/>
      <c r="V66" s="3"/>
      <c r="W66" s="3"/>
      <c r="Z66" s="5"/>
      <c r="AA66" s="5"/>
    </row>
    <row r="67" spans="1:27" s="8" customFormat="1" ht="24.95" customHeight="1" x14ac:dyDescent="0.15">
      <c r="A67" s="29">
        <f t="shared" ref="A67" si="114">G65+1</f>
        <v>45690</v>
      </c>
      <c r="B67" s="30">
        <f t="shared" ref="B67:E67" si="115">A67+1</f>
        <v>45691</v>
      </c>
      <c r="C67" s="30">
        <f t="shared" si="115"/>
        <v>45692</v>
      </c>
      <c r="D67" s="30">
        <f t="shared" si="115"/>
        <v>45693</v>
      </c>
      <c r="E67" s="30">
        <f t="shared" si="115"/>
        <v>45694</v>
      </c>
      <c r="F67" s="35">
        <f>DATE($A$6+1,A55,1)</f>
        <v>45658</v>
      </c>
      <c r="G67" s="36">
        <f>WEEKDAY(F67,1)</f>
        <v>4</v>
      </c>
      <c r="I67" s="29">
        <f t="shared" ref="I67" si="116">O65+1</f>
        <v>45718</v>
      </c>
      <c r="J67" s="30">
        <f t="shared" ref="J67:M67" si="117">I67+1</f>
        <v>45719</v>
      </c>
      <c r="K67" s="30">
        <f t="shared" si="117"/>
        <v>45720</v>
      </c>
      <c r="L67" s="30">
        <f t="shared" si="117"/>
        <v>45721</v>
      </c>
      <c r="M67" s="30">
        <f t="shared" si="117"/>
        <v>45722</v>
      </c>
      <c r="N67" s="35">
        <f>DATE($A$6+1,I55,1)</f>
        <v>45689</v>
      </c>
      <c r="O67" s="36">
        <f>WEEKDAY(N67,1)</f>
        <v>7</v>
      </c>
      <c r="Q67" s="6">
        <f t="shared" ref="Q67" si="118">W65+1</f>
        <v>45746</v>
      </c>
      <c r="R67" s="7">
        <f t="shared" ref="R67:U67" si="119">Q67+1</f>
        <v>45747</v>
      </c>
      <c r="S67" s="7">
        <f t="shared" si="119"/>
        <v>45748</v>
      </c>
      <c r="T67" s="7">
        <f t="shared" si="119"/>
        <v>45749</v>
      </c>
      <c r="U67" s="7">
        <f t="shared" si="119"/>
        <v>45750</v>
      </c>
      <c r="V67" s="23">
        <f>DATE($A$6+1,Q55,1)</f>
        <v>45717</v>
      </c>
      <c r="W67" s="22">
        <f>WEEKDAY(V67,1)</f>
        <v>7</v>
      </c>
      <c r="Z67" s="19"/>
      <c r="AA67" s="19"/>
    </row>
    <row r="68" spans="1:27" ht="39.950000000000003" customHeight="1" x14ac:dyDescent="0.15">
      <c r="A68" s="27"/>
      <c r="B68" s="28"/>
      <c r="C68" s="28"/>
      <c r="D68" s="28"/>
      <c r="E68" s="28"/>
      <c r="F68" s="28"/>
      <c r="G68" s="28"/>
      <c r="I68" s="27"/>
      <c r="J68" s="28"/>
      <c r="K68" s="28"/>
      <c r="L68" s="28"/>
      <c r="M68" s="28"/>
      <c r="N68" s="28"/>
      <c r="O68" s="28"/>
      <c r="Q68" s="2"/>
      <c r="R68" s="3"/>
      <c r="S68" s="3"/>
      <c r="T68" s="3"/>
      <c r="U68" s="3"/>
      <c r="V68" s="3"/>
      <c r="W68" s="3"/>
    </row>
    <row r="69" spans="1:27" ht="18.75" customHeight="1" x14ac:dyDescent="0.15"/>
    <row r="70" spans="1:27" ht="21.95" customHeight="1" x14ac:dyDescent="0.15">
      <c r="I70" s="61" t="s">
        <v>35</v>
      </c>
      <c r="J70" s="61"/>
      <c r="K70" s="61"/>
      <c r="L70" s="68" t="str">
        <f>IF(SUM(F8,N8,V8,F23,N23,V23,F40,N40,V40,F55,N55,V55)&gt;0,SUM(F8,N8,V8,F23,N23,V23,F40,N40,V40,F55,N55,V55)," ")</f>
        <v xml:space="preserve"> </v>
      </c>
      <c r="M70" s="68"/>
      <c r="N70" s="68"/>
      <c r="O70" s="61" t="s">
        <v>36</v>
      </c>
      <c r="Q70" s="61" t="s">
        <v>38</v>
      </c>
      <c r="R70" s="61"/>
      <c r="S70" s="61"/>
      <c r="T70" s="68" t="str">
        <f>IF(SUM(V8,F23,N23,V40,F55,N55)&gt;0,SUM(V8,F23,N23,V40,F55,N55)," ")</f>
        <v xml:space="preserve"> </v>
      </c>
      <c r="U70" s="68"/>
      <c r="V70" s="68"/>
      <c r="W70" s="61" t="s">
        <v>36</v>
      </c>
    </row>
    <row r="71" spans="1:27" ht="21.95" customHeight="1" x14ac:dyDescent="0.15">
      <c r="I71" s="62"/>
      <c r="J71" s="62"/>
      <c r="K71" s="62"/>
      <c r="L71" s="69"/>
      <c r="M71" s="69"/>
      <c r="N71" s="69"/>
      <c r="O71" s="62"/>
      <c r="Q71" s="62"/>
      <c r="R71" s="62"/>
      <c r="S71" s="62"/>
      <c r="T71" s="69"/>
      <c r="U71" s="69"/>
      <c r="V71" s="69"/>
      <c r="W71" s="62"/>
    </row>
    <row r="72" spans="1:27" ht="16.5" customHeight="1" x14ac:dyDescent="0.15"/>
  </sheetData>
  <mergeCells count="11">
    <mergeCell ref="A1:W1"/>
    <mergeCell ref="M3:W3"/>
    <mergeCell ref="B5:V5"/>
    <mergeCell ref="A6:B6"/>
    <mergeCell ref="I70:K71"/>
    <mergeCell ref="L70:N71"/>
    <mergeCell ref="O70:O71"/>
    <mergeCell ref="Q70:S71"/>
    <mergeCell ref="T70:V71"/>
    <mergeCell ref="W70:W71"/>
    <mergeCell ref="G3:J3"/>
  </mergeCells>
  <phoneticPr fontId="1"/>
  <conditionalFormatting sqref="A47">
    <cfRule type="expression" dxfId="437" priority="20">
      <formula>MONTH(A47)&lt;&gt;$A$40</formula>
    </cfRule>
  </conditionalFormatting>
  <conditionalFormatting sqref="A62">
    <cfRule type="expression" dxfId="435" priority="2">
      <formula>MONTH(A62)&lt;&gt;$Q$8</formula>
    </cfRule>
    <cfRule type="expression" dxfId="434" priority="3">
      <formula>MONTH(A62)&lt;&gt;$I$23</formula>
    </cfRule>
    <cfRule type="expression" dxfId="433" priority="4">
      <formula>MONTH(A62)&lt;&gt;$A$55</formula>
    </cfRule>
  </conditionalFormatting>
  <conditionalFormatting sqref="A15:B15 D15:G15">
    <cfRule type="expression" dxfId="431" priority="39">
      <formula>MONTH(A15)&lt;&gt;$A$8</formula>
    </cfRule>
  </conditionalFormatting>
  <conditionalFormatting sqref="A58:C58">
    <cfRule type="expression" dxfId="428" priority="13">
      <formula>MONTH(A58)&lt;&gt;$A$55</formula>
    </cfRule>
  </conditionalFormatting>
  <conditionalFormatting sqref="A20:E20 A21:G21">
    <cfRule type="expression" dxfId="427" priority="175">
      <formula>MONTH(A20)&lt;&gt;$A$8</formula>
    </cfRule>
  </conditionalFormatting>
  <conditionalFormatting sqref="A35:E35 A36:G36">
    <cfRule type="expression" dxfId="426" priority="172">
      <formula>MONTH(A35)&lt;&gt;$A$23</formula>
    </cfRule>
  </conditionalFormatting>
  <conditionalFormatting sqref="A10:G10 A11:B11 D11:G11 A12:G12 B13:G13 A14:G14 A16:G16 B17:G17 A18:G18 A19">
    <cfRule type="expression" dxfId="425" priority="180">
      <formula>MONTH(A10)&lt;&gt;$A$8</formula>
    </cfRule>
  </conditionalFormatting>
  <conditionalFormatting sqref="A25:G25 A26:B26 D26:G26 A27:G27 A29:G29 A30 D30:G30 A31:G31 A33:G33 A34:B34">
    <cfRule type="expression" dxfId="424" priority="177">
      <formula>MONTH(A25)&lt;&gt;$A$23</formula>
    </cfRule>
  </conditionalFormatting>
  <conditionalFormatting sqref="A42:G42 A43:B43 D43:G43 A44:G44 B45:F45 A46:G46 D47:G47 A48:G48 B49:G49 A50:G50 B51 D51:G51 A52:E52 A53:G53">
    <cfRule type="expression" dxfId="423" priority="169">
      <formula>MONTH(A42)&lt;&gt;$A$40</formula>
    </cfRule>
  </conditionalFormatting>
  <conditionalFormatting sqref="A57:G57 A59:G59 B60:G60 A61:G61 D62:G62 A63:G63 B64:G64 A65:G65 A66:B66 D66:G66 A67:E67 A68:G68">
    <cfRule type="expression" dxfId="422" priority="166">
      <formula>MONTH(A57)&lt;&gt;$A$55</formula>
    </cfRule>
  </conditionalFormatting>
  <conditionalFormatting sqref="B45">
    <cfRule type="expression" dxfId="420" priority="18">
      <formula>MONTH(B45)&lt;&gt;$A$8</formula>
    </cfRule>
    <cfRule type="expression" dxfId="419" priority="19">
      <formula>MONTH(B45)&lt;&gt;$I$8</formula>
    </cfRule>
  </conditionalFormatting>
  <conditionalFormatting sqref="B32:C32 G32">
    <cfRule type="expression" dxfId="418" priority="80">
      <formula>MONTH(B32)&lt;&gt;$A$23</formula>
    </cfRule>
  </conditionalFormatting>
  <conditionalFormatting sqref="B60:D60">
    <cfRule type="expression" dxfId="417" priority="144">
      <formula>MONTH(B60)&lt;&gt;$Q$8</formula>
    </cfRule>
    <cfRule type="expression" dxfId="416" priority="145">
      <formula>MONTH(B60)&lt;&gt;$I$23</formula>
    </cfRule>
  </conditionalFormatting>
  <conditionalFormatting sqref="B28:G28">
    <cfRule type="expression" dxfId="415" priority="52">
      <formula>MONTH(B28)&lt;&gt;$A$23</formula>
    </cfRule>
  </conditionalFormatting>
  <conditionalFormatting sqref="C49:D49">
    <cfRule type="expression" dxfId="413" priority="110">
      <formula>MONTH(C49)&lt;&gt;$A$8</formula>
    </cfRule>
    <cfRule type="expression" dxfId="412" priority="111">
      <formula>MONTH(C49)&lt;&gt;$I$8</formula>
    </cfRule>
  </conditionalFormatting>
  <conditionalFormatting sqref="D19">
    <cfRule type="expression" dxfId="411" priority="97">
      <formula>MONTH(D19)&lt;&gt;$A$8</formula>
    </cfRule>
  </conditionalFormatting>
  <conditionalFormatting sqref="D26">
    <cfRule type="expression" dxfId="410" priority="155">
      <formula>MONTH(D26)&lt;&gt;$Q$8</formula>
    </cfRule>
  </conditionalFormatting>
  <conditionalFormatting sqref="D28">
    <cfRule type="expression" dxfId="409" priority="51">
      <formula>MONTH(D28)&lt;&gt;$Q$8</formula>
    </cfRule>
  </conditionalFormatting>
  <conditionalFormatting sqref="D30">
    <cfRule type="expression" dxfId="408" priority="158">
      <formula>MONTH(D30)&lt;&gt;$Q$8</formula>
    </cfRule>
  </conditionalFormatting>
  <conditionalFormatting sqref="D34">
    <cfRule type="expression" dxfId="407" priority="156">
      <formula>MONTH(D34)&lt;&gt;$Q$8</formula>
    </cfRule>
  </conditionalFormatting>
  <conditionalFormatting sqref="D45">
    <cfRule type="expression" dxfId="406" priority="114">
      <formula>MONTH(D45)&lt;&gt;$A$8</formula>
    </cfRule>
    <cfRule type="expression" dxfId="405" priority="115">
      <formula>MONTH(D45)&lt;&gt;$I$8</formula>
    </cfRule>
  </conditionalFormatting>
  <conditionalFormatting sqref="D47">
    <cfRule type="expression" dxfId="404" priority="113">
      <formula>MONTH(D47)&lt;&gt;$I$8</formula>
    </cfRule>
    <cfRule type="expression" dxfId="403" priority="112">
      <formula>MONTH(D47)&lt;&gt;$A$8</formula>
    </cfRule>
  </conditionalFormatting>
  <conditionalFormatting sqref="D51">
    <cfRule type="expression" dxfId="402" priority="109">
      <formula>MONTH(D51)&lt;&gt;$I$8</formula>
    </cfRule>
    <cfRule type="expression" dxfId="401" priority="108">
      <formula>MONTH(D51)&lt;&gt;$A$8</formula>
    </cfRule>
  </conditionalFormatting>
  <conditionalFormatting sqref="D62">
    <cfRule type="expression" dxfId="400" priority="143">
      <formula>MONTH(D62)&lt;&gt;$I$23</formula>
    </cfRule>
    <cfRule type="expression" dxfId="399" priority="142">
      <formula>MONTH(D62)&lt;&gt;$Q$8</formula>
    </cfRule>
  </conditionalFormatting>
  <conditionalFormatting sqref="D64">
    <cfRule type="expression" dxfId="398" priority="140">
      <formula>MONTH(D64)&lt;&gt;$Q$8</formula>
    </cfRule>
    <cfRule type="expression" dxfId="397" priority="141">
      <formula>MONTH(D64)&lt;&gt;$I$23</formula>
    </cfRule>
  </conditionalFormatting>
  <conditionalFormatting sqref="D66">
    <cfRule type="expression" dxfId="396" priority="138">
      <formula>MONTH(D66)&lt;&gt;$Q$8</formula>
    </cfRule>
    <cfRule type="expression" dxfId="395" priority="139">
      <formula>MONTH(D66)&lt;&gt;$I$23</formula>
    </cfRule>
  </conditionalFormatting>
  <conditionalFormatting sqref="D34:G34">
    <cfRule type="expression" dxfId="394" priority="31">
      <formula>MONTH(D34)&lt;&gt;$A$23</formula>
    </cfRule>
  </conditionalFormatting>
  <conditionalFormatting sqref="G19">
    <cfRule type="expression" dxfId="392" priority="30">
      <formula>MONTH(G19)&lt;&gt;$A$8</formula>
    </cfRule>
  </conditionalFormatting>
  <conditionalFormatting sqref="G58">
    <cfRule type="expression" dxfId="391" priority="11">
      <formula>MONTH(G58)&lt;&gt;$A$55</formula>
    </cfRule>
  </conditionalFormatting>
  <conditionalFormatting sqref="I11:J11">
    <cfRule type="expression" dxfId="387" priority="47">
      <formula>MONTH(I11)&lt;&gt;$A$8</formula>
    </cfRule>
  </conditionalFormatting>
  <conditionalFormatting sqref="I43:K43">
    <cfRule type="expression" dxfId="385" priority="91">
      <formula>MONTH(I43)&lt;&gt;$I$40</formula>
    </cfRule>
  </conditionalFormatting>
  <conditionalFormatting sqref="I20:M20 I21:O21">
    <cfRule type="expression" dxfId="384" priority="174">
      <formula>MONTH(I20)&lt;&gt;$I$8</formula>
    </cfRule>
  </conditionalFormatting>
  <conditionalFormatting sqref="I35:M35 I36:O36">
    <cfRule type="expression" dxfId="383" priority="171">
      <formula>MONTH(I35)&lt;&gt;$I$23</formula>
    </cfRule>
  </conditionalFormatting>
  <conditionalFormatting sqref="I10:O10 I12:O12 I14:O14 I15:J15 L15:O15 I16:O16 L17:O17 I18:O18 I19:J19 L19:O19">
    <cfRule type="expression" dxfId="382" priority="179">
      <formula>MONTH(I10)&lt;&gt;$I$8</formula>
    </cfRule>
  </conditionalFormatting>
  <conditionalFormatting sqref="I25:O27">
    <cfRule type="expression" dxfId="381" priority="62">
      <formula>MONTH(I25)&lt;&gt;$I$23</formula>
    </cfRule>
  </conditionalFormatting>
  <conditionalFormatting sqref="I29:O29 L30:O30 I31:O31 J32:O32 I33:O33 I34:J34 L34:O34">
    <cfRule type="expression" dxfId="380" priority="176">
      <formula>MONTH(I29)&lt;&gt;$I$23</formula>
    </cfRule>
  </conditionalFormatting>
  <conditionalFormatting sqref="I42:O42 N43:O43 I44:O44 I46:O46 L47:O47 I48:O48 K49:N49 I50:O50 I51:J51 L51:O51 I52:M52 I53:O53">
    <cfRule type="expression" dxfId="379" priority="168">
      <formula>MONTH(I42)&lt;&gt;$I$40</formula>
    </cfRule>
  </conditionalFormatting>
  <conditionalFormatting sqref="I57:O59">
    <cfRule type="expression" dxfId="378" priority="60">
      <formula>MONTH(I57)&lt;&gt;$I$55</formula>
    </cfRule>
  </conditionalFormatting>
  <conditionalFormatting sqref="I61:O61 I62:J62 M62:O62 I63:O63 I65:O65 J66 L66:O66 I67:M67 I68:O68">
    <cfRule type="expression" dxfId="377" priority="165">
      <formula>MONTH(I61)&lt;&gt;$I$55</formula>
    </cfRule>
  </conditionalFormatting>
  <conditionalFormatting sqref="J30">
    <cfRule type="expression" dxfId="374" priority="78">
      <formula>MONTH(J30)&lt;&gt;$I$23</formula>
    </cfRule>
  </conditionalFormatting>
  <conditionalFormatting sqref="J47">
    <cfRule type="expression" dxfId="373" priority="33">
      <formula>MONTH(J47)&lt;&gt;$I$40</formula>
    </cfRule>
  </conditionalFormatting>
  <conditionalFormatting sqref="J28:O28">
    <cfRule type="expression" dxfId="370" priority="76">
      <formula>MONTH(J28)&lt;&gt;$I$23</formula>
    </cfRule>
  </conditionalFormatting>
  <conditionalFormatting sqref="J60:O60">
    <cfRule type="expression" dxfId="369" priority="85">
      <formula>MONTH(J60)&lt;&gt;$I$55</formula>
    </cfRule>
  </conditionalFormatting>
  <conditionalFormatting sqref="J64:O64">
    <cfRule type="expression" dxfId="368" priority="86">
      <formula>MONTH(J64)&lt;&gt;$I$55</formula>
    </cfRule>
  </conditionalFormatting>
  <conditionalFormatting sqref="K58:L58">
    <cfRule type="expression" dxfId="366" priority="58">
      <formula>MONTH(K58)&lt;&gt;$Q$8</formula>
    </cfRule>
    <cfRule type="expression" dxfId="365" priority="59">
      <formula>MONTH(K58)&lt;&gt;$I$23</formula>
    </cfRule>
  </conditionalFormatting>
  <conditionalFormatting sqref="K11:M11">
    <cfRule type="expression" dxfId="364" priority="26">
      <formula>MONTH(K11)&lt;&gt;$I$8</formula>
    </cfRule>
  </conditionalFormatting>
  <conditionalFormatting sqref="K45:M45">
    <cfRule type="expression" dxfId="362" priority="89">
      <formula>MONTH(K45)&lt;&gt;$I$40</formula>
    </cfRule>
  </conditionalFormatting>
  <conditionalFormatting sqref="K13:O13">
    <cfRule type="expression" dxfId="361" priority="82">
      <formula>MONTH(K13)&lt;&gt;$I$8</formula>
    </cfRule>
  </conditionalFormatting>
  <conditionalFormatting sqref="L15">
    <cfRule type="expression" dxfId="360" priority="161">
      <formula>MONTH(L15)&lt;&gt;$A$8</formula>
    </cfRule>
  </conditionalFormatting>
  <conditionalFormatting sqref="L17">
    <cfRule type="expression" dxfId="359" priority="160">
      <formula>MONTH(L17)&lt;&gt;$A$8</formula>
    </cfRule>
  </conditionalFormatting>
  <conditionalFormatting sqref="L19">
    <cfRule type="expression" dxfId="358" priority="159">
      <formula>MONTH(L19)&lt;&gt;$A$8</formula>
    </cfRule>
  </conditionalFormatting>
  <conditionalFormatting sqref="L32">
    <cfRule type="expression" dxfId="357" priority="153">
      <formula>MONTH(L32)&lt;&gt;$Q$8</formula>
    </cfRule>
  </conditionalFormatting>
  <conditionalFormatting sqref="L34">
    <cfRule type="expression" dxfId="356" priority="152">
      <formula>MONTH(L34)&lt;&gt;$Q$8</formula>
    </cfRule>
  </conditionalFormatting>
  <conditionalFormatting sqref="L45">
    <cfRule type="expression" dxfId="355" priority="120">
      <formula>MONTH(L45)&lt;&gt;$A$8</formula>
    </cfRule>
    <cfRule type="expression" dxfId="354" priority="121">
      <formula>MONTH(L45)&lt;&gt;$I$8</formula>
    </cfRule>
  </conditionalFormatting>
  <conditionalFormatting sqref="L47">
    <cfRule type="expression" dxfId="353" priority="119">
      <formula>MONTH(L47)&lt;&gt;$I$8</formula>
    </cfRule>
    <cfRule type="expression" dxfId="352" priority="118">
      <formula>MONTH(L47)&lt;&gt;$A$8</formula>
    </cfRule>
  </conditionalFormatting>
  <conditionalFormatting sqref="L60">
    <cfRule type="expression" dxfId="351" priority="134">
      <formula>MONTH(L60)&lt;&gt;$Q$8</formula>
    </cfRule>
    <cfRule type="expression" dxfId="350" priority="135">
      <formula>MONTH(L60)&lt;&gt;$I$23</formula>
    </cfRule>
  </conditionalFormatting>
  <conditionalFormatting sqref="L28:M28">
    <cfRule type="expression" dxfId="349" priority="154">
      <formula>MONTH(L28)&lt;&gt;$Q$8</formula>
    </cfRule>
  </conditionalFormatting>
  <conditionalFormatting sqref="N13">
    <cfRule type="expression" dxfId="348" priority="162">
      <formula>MONTH(N13)&lt;&gt;$A$8</formula>
    </cfRule>
  </conditionalFormatting>
  <conditionalFormatting sqref="Q45:R45 T45:W45 Q46:W46 R47:W47 Q52:U52 Q53:W53">
    <cfRule type="expression" dxfId="345" priority="167">
      <formula>MONTH(Q45)&lt;&gt;$Q$40</formula>
    </cfRule>
  </conditionalFormatting>
  <conditionalFormatting sqref="Q20:U20 Q21:W21">
    <cfRule type="expression" dxfId="344" priority="173">
      <formula>MONTH(Q20)&lt;&gt;$Q$8</formula>
    </cfRule>
  </conditionalFormatting>
  <conditionalFormatting sqref="Q10:W12">
    <cfRule type="expression" dxfId="343" priority="64">
      <formula>MONTH(Q10)&lt;&gt;$Q$8</formula>
    </cfRule>
  </conditionalFormatting>
  <conditionalFormatting sqref="Q14:W14 R15 T15:W15 Q16:W16 R17:W17 Q18:W18 Q19:R19 T19:W19">
    <cfRule type="expression" dxfId="342" priority="178">
      <formula>MONTH(Q14)&lt;&gt;$Q$8</formula>
    </cfRule>
  </conditionalFormatting>
  <conditionalFormatting sqref="Q25:W25 R26:W26 Q27:W27 Q28:R28 T28:W28 Q29:W29 S30:W30 Q31:W31 Q33:W33 R34:W34 Q35:U35 Q36:W36">
    <cfRule type="expression" dxfId="341" priority="170">
      <formula>MONTH(Q25)&lt;&gt;$Q$23</formula>
    </cfRule>
  </conditionalFormatting>
  <conditionalFormatting sqref="Q42:W42 R43:W43 Q44:W44">
    <cfRule type="expression" dxfId="340" priority="88">
      <formula>MONTH(Q42)&lt;&gt;$Q$40</formula>
    </cfRule>
  </conditionalFormatting>
  <conditionalFormatting sqref="Q48:W48 Q49:R49 T49:W49 Q50:W50">
    <cfRule type="expression" dxfId="339" priority="37">
      <formula>MONTH(Q48)&lt;&gt;$Q$40</formula>
    </cfRule>
  </conditionalFormatting>
  <conditionalFormatting sqref="Q57:W59">
    <cfRule type="expression" dxfId="338" priority="56">
      <formula>MONTH(Q57)&lt;&gt;$Q$55</formula>
    </cfRule>
  </conditionalFormatting>
  <conditionalFormatting sqref="Q61:W61 Q62:R62 Q63:W63 V64:W64 Q65:W65 Q66:R66 T66:W66 Q67:U67 Q68:W68">
    <cfRule type="expression" dxfId="337" priority="164">
      <formula>MONTH(Q61)&lt;&gt;$Q$55</formula>
    </cfRule>
  </conditionalFormatting>
  <conditionalFormatting sqref="R32">
    <cfRule type="expression" dxfId="336" priority="24">
      <formula>MONTH(R32)&lt;&gt;$Q$23</formula>
    </cfRule>
  </conditionalFormatting>
  <conditionalFormatting sqref="R13:U13">
    <cfRule type="expression" dxfId="334" priority="96">
      <formula>MONTH(R13)&lt;&gt;$Q$8</formula>
    </cfRule>
  </conditionalFormatting>
  <conditionalFormatting sqref="R60:W60">
    <cfRule type="expression" dxfId="333" priority="1">
      <formula>MONTH(R60)&lt;&gt;$Q$55</formula>
    </cfRule>
  </conditionalFormatting>
  <conditionalFormatting sqref="S30:T30">
    <cfRule type="expression" dxfId="332" priority="102">
      <formula>MONTH(S30)&lt;&gt;$A$8</formula>
    </cfRule>
    <cfRule type="expression" dxfId="331" priority="103">
      <formula>MONTH(S30)&lt;&gt;$I$8</formula>
    </cfRule>
  </conditionalFormatting>
  <conditionalFormatting sqref="S34:T34">
    <cfRule type="expression" dxfId="330" priority="107">
      <formula>MONTH(S34)&lt;&gt;$I$8</formula>
    </cfRule>
    <cfRule type="expression" dxfId="329" priority="106">
      <formula>MONTH(S34)&lt;&gt;$A$8</formula>
    </cfRule>
  </conditionalFormatting>
  <conditionalFormatting sqref="S47:T47">
    <cfRule type="expression" dxfId="328" priority="147">
      <formula>MONTH(S47)&lt;&gt;$I$23</formula>
    </cfRule>
    <cfRule type="expression" dxfId="327" priority="146">
      <formula>MONTH(S47)&lt;&gt;$Q$8</formula>
    </cfRule>
  </conditionalFormatting>
  <conditionalFormatting sqref="S58:T58">
    <cfRule type="expression" dxfId="326" priority="54">
      <formula>MONTH(S58)&lt;&gt;$A$8</formula>
    </cfRule>
    <cfRule type="expression" dxfId="325" priority="55">
      <formula>MONTH(S58)&lt;&gt;$I$8</formula>
    </cfRule>
  </conditionalFormatting>
  <conditionalFormatting sqref="T26">
    <cfRule type="expression" dxfId="323" priority="99">
      <formula>MONTH(T26)&lt;&gt;$I$8</formula>
    </cfRule>
    <cfRule type="expression" dxfId="322" priority="98">
      <formula>MONTH(T26)&lt;&gt;$A$8</formula>
    </cfRule>
  </conditionalFormatting>
  <conditionalFormatting sqref="T28">
    <cfRule type="expression" dxfId="321" priority="100">
      <formula>MONTH(T28)&lt;&gt;$A$8</formula>
    </cfRule>
    <cfRule type="expression" dxfId="320" priority="101">
      <formula>MONTH(T28)&lt;&gt;$I$8</formula>
    </cfRule>
  </conditionalFormatting>
  <conditionalFormatting sqref="T32">
    <cfRule type="expression" dxfId="319" priority="105">
      <formula>MONTH(T32)&lt;&gt;$I$8</formula>
    </cfRule>
    <cfRule type="expression" dxfId="318" priority="92">
      <formula>MONTH(T32)&lt;&gt;$Q$23</formula>
    </cfRule>
    <cfRule type="expression" dxfId="317" priority="104">
      <formula>MONTH(T32)&lt;&gt;$A$8</formula>
    </cfRule>
  </conditionalFormatting>
  <conditionalFormatting sqref="T43">
    <cfRule type="expression" dxfId="316" priority="151">
      <formula>MONTH(T43)&lt;&gt;$I$23</formula>
    </cfRule>
    <cfRule type="expression" dxfId="315" priority="150">
      <formula>MONTH(T43)&lt;&gt;$Q$8</formula>
    </cfRule>
  </conditionalFormatting>
  <conditionalFormatting sqref="T45">
    <cfRule type="expression" dxfId="314" priority="149">
      <formula>MONTH(T45)&lt;&gt;$I$23</formula>
    </cfRule>
    <cfRule type="expression" dxfId="313" priority="148">
      <formula>MONTH(T45)&lt;&gt;$Q$8</formula>
    </cfRule>
  </conditionalFormatting>
  <conditionalFormatting sqref="T60">
    <cfRule type="expression" dxfId="312" priority="128">
      <formula>MONTH(T60)&lt;&gt;$A$8</formula>
    </cfRule>
    <cfRule type="expression" dxfId="311" priority="129">
      <formula>MONTH(T60)&lt;&gt;$I$8</formula>
    </cfRule>
  </conditionalFormatting>
  <conditionalFormatting sqref="T62">
    <cfRule type="expression" dxfId="310" priority="127">
      <formula>MONTH(T62)&lt;&gt;$I$8</formula>
    </cfRule>
    <cfRule type="expression" dxfId="309" priority="126">
      <formula>MONTH(T62)&lt;&gt;$A$8</formula>
    </cfRule>
  </conditionalFormatting>
  <conditionalFormatting sqref="T64">
    <cfRule type="expression" dxfId="308" priority="7">
      <formula>MONTH(T64)&lt;&gt;$A$8</formula>
    </cfRule>
    <cfRule type="expression" dxfId="307" priority="9">
      <formula>MONTH(T64)&lt;&gt;$Q$55</formula>
    </cfRule>
    <cfRule type="expression" dxfId="306" priority="8">
      <formula>MONTH(T64)&lt;&gt;$I$8</formula>
    </cfRule>
  </conditionalFormatting>
  <conditionalFormatting sqref="T66">
    <cfRule type="expression" dxfId="304" priority="122">
      <formula>MONTH(T66)&lt;&gt;$A$8</formula>
    </cfRule>
    <cfRule type="expression" dxfId="303" priority="123">
      <formula>MONTH(T66)&lt;&gt;$I$8</formula>
    </cfRule>
  </conditionalFormatting>
  <conditionalFormatting sqref="T51:W51">
    <cfRule type="expression" dxfId="301" priority="15">
      <formula>MONTH(T51)&lt;&gt;$Q$40</formula>
    </cfRule>
  </conditionalFormatting>
  <conditionalFormatting sqref="T62:W62">
    <cfRule type="expression" dxfId="300" priority="84">
      <formula>MONTH(T62)&lt;&gt;$Q$55</formula>
    </cfRule>
  </conditionalFormatting>
  <conditionalFormatting sqref="W32">
    <cfRule type="expression" dxfId="298" priority="22">
      <formula>MONTH(W32)&lt;&gt;$Q$23</formula>
    </cfRule>
  </conditionalFormatting>
  <pageMargins left="0.39370078740157483" right="0.39370078740157483" top="0.51181102362204722" bottom="0.31496062992125984" header="0" footer="0"/>
  <pageSetup paperSize="9" scale="50" fitToHeight="0" orientation="landscape" r:id="rId1"/>
  <rowBreaks count="1" manualBreakCount="1">
    <brk id="36" max="22" man="1"/>
  </rowBreaks>
  <extLst>
    <ext xmlns:x14="http://schemas.microsoft.com/office/spreadsheetml/2009/9/main" uri="{78C0D931-6437-407d-A8EE-F0AAD7539E65}">
      <x14:conditionalFormattings>
        <x14:conditionalFormatting xmlns:xm="http://schemas.microsoft.com/office/excel/2006/main">
          <x14:cfRule type="expression" priority="21" id="{ED649AEA-AE7D-41CE-A2D8-1F4C0902AB3A}">
            <xm:f>COUNTIF(祝日一覧!$A:$A,A47)&gt;0</xm:f>
            <x14:dxf>
              <font>
                <strike val="0"/>
                <color rgb="FFFF0000"/>
              </font>
            </x14:dxf>
          </x14:cfRule>
          <xm:sqref>A47</xm:sqref>
        </x14:conditionalFormatting>
        <x14:conditionalFormatting xmlns:xm="http://schemas.microsoft.com/office/excel/2006/main">
          <x14:cfRule type="expression" priority="5" id="{DA31F735-1C02-4D4E-A307-296CD6024AC1}">
            <xm:f>COUNTIF(祝日一覧!$A:$A,A62)&gt;0</xm:f>
            <x14:dxf>
              <font>
                <strike val="0"/>
                <color rgb="FFFF0000"/>
              </font>
            </x14:dxf>
          </x14:cfRule>
          <xm:sqref>A62</xm:sqref>
        </x14:conditionalFormatting>
        <x14:conditionalFormatting xmlns:xm="http://schemas.microsoft.com/office/excel/2006/main">
          <x14:cfRule type="expression" priority="40" id="{003BCE98-9A88-4902-975B-CECA812A1903}">
            <xm:f>COUNTIF(祝日一覧!$A:$A,A15)&gt;0</xm:f>
            <x14:dxf>
              <font>
                <strike val="0"/>
                <color rgb="FFFF0000"/>
              </font>
            </x14:dxf>
          </x14:cfRule>
          <xm:sqref>A15:B15</xm:sqref>
        </x14:conditionalFormatting>
        <x14:conditionalFormatting xmlns:xm="http://schemas.microsoft.com/office/excel/2006/main">
          <x14:cfRule type="expression" priority="14" id="{67AE5E05-6D12-4153-BE53-644B28A54238}">
            <xm:f>COUNTIF(祝日一覧!$A:$A,A58)&gt;0</xm:f>
            <x14:dxf>
              <font>
                <strike val="0"/>
                <color rgb="FFFF0000"/>
              </font>
            </x14:dxf>
          </x14:cfRule>
          <xm:sqref>A58:C58</xm:sqref>
        </x14:conditionalFormatting>
        <x14:conditionalFormatting xmlns:xm="http://schemas.microsoft.com/office/excel/2006/main">
          <x14:cfRule type="expression" priority="181" id="{ECD3D226-1AA1-47AE-95AA-AB1AF89549AF}">
            <xm:f>COUNTIF(祝日一覧!$A:$A,A10)&gt;0</xm:f>
            <x14:dxf>
              <font>
                <strike val="0"/>
                <color rgb="FFFF0000"/>
              </font>
            </x14:dxf>
          </x14:cfRule>
          <xm:sqref>A10:W10 A11:B11 D11:H11 A12:W12 B13:H13 A14:W14 A16:W16 B17:H17 A18:W18 A19 D15:J15 L15:P15 L17:P17 G19:J19 L19:R19 R15 T15:W15 R17:W17 T19:W19 A25:W25 A26:B26 D26:H26 A27:W27 A29:W29 A30 D30:H30 A31:W31 A33:W33 A34:B34 L30:P30 J32:P32 G34:J34 L34:P34 A20:E20 A21:W21 H20:M20 P20:U20 A35:E35 A36:W36 H35:M35 R26:W26 L28:R28 T28:W28 S30:W30 R34:W34 P35:U35 A42:W42 A43:B43 D43:K43 A44:W44 B45:F45 A46:W46 D47:H47 A48:W48 B49:H49 A50:W50 B51 D51:J51 A52:E52 A53:W53 N43:P43 L47:P47 K49:N49 L51:P51 H52:M52 P45:R45 T45:W45 R47:W47 P52:U52 A57:W57 A59:W59 B60:H60 A61:W61 D62:J62 A63:W63 B64:H64 A65:W65 A66:B66 D66:H66 A67:E67 A68:W68 M62:R62 J66 L66:R66 H67:M67 V64:W64 T66:W66 P67:U67 L13:P13 D34 R43:W43 J60:P60 R60:W60 T62:W62 K45:M45 T32 D19 R13:U13 J64:P64 B32:C32 H45</xm:sqref>
        </x14:conditionalFormatting>
        <x14:conditionalFormatting xmlns:xm="http://schemas.microsoft.com/office/excel/2006/main">
          <x14:cfRule type="expression" priority="53" id="{8091988D-B684-4855-A728-A361EFBBAD34}">
            <xm:f>COUNTIF(祝日一覧!$A:$A,B28)&gt;0</xm:f>
            <x14:dxf>
              <font>
                <strike val="0"/>
                <color rgb="FFFF0000"/>
              </font>
            </x14:dxf>
          </x14:cfRule>
          <xm:sqref>B28:H28</xm:sqref>
        </x14:conditionalFormatting>
        <x14:conditionalFormatting xmlns:xm="http://schemas.microsoft.com/office/excel/2006/main">
          <x14:cfRule type="expression" priority="32" id="{17ED9897-4A7C-4E9B-BDFC-2A875ECEB65A}">
            <xm:f>COUNTIF(祝日一覧!$A:$A,E34)&gt;0</xm:f>
            <x14:dxf>
              <font>
                <strike val="0"/>
                <color rgb="FFFF0000"/>
              </font>
            </x14:dxf>
          </x14:cfRule>
          <xm:sqref>E34:F34</xm:sqref>
        </x14:conditionalFormatting>
        <x14:conditionalFormatting xmlns:xm="http://schemas.microsoft.com/office/excel/2006/main">
          <x14:cfRule type="expression" priority="12" id="{8D076714-4953-4FC8-AE27-CDDE1B4DEA33}">
            <xm:f>COUNTIF(祝日一覧!$A:$A,G58)&gt;0</xm:f>
            <x14:dxf>
              <font>
                <strike val="0"/>
                <color rgb="FFFF0000"/>
              </font>
            </x14:dxf>
          </x14:cfRule>
          <xm:sqref>G58</xm:sqref>
        </x14:conditionalFormatting>
        <x14:conditionalFormatting xmlns:xm="http://schemas.microsoft.com/office/excel/2006/main">
          <x14:cfRule type="expression" priority="81" id="{C3D8FD91-696D-4D6A-A52E-4ACA73B7A133}">
            <xm:f>COUNTIF(祝日一覧!$A:$A,G32)&gt;0</xm:f>
            <x14:dxf>
              <font>
                <strike val="0"/>
                <color rgb="FFFF0000"/>
              </font>
            </x14:dxf>
          </x14:cfRule>
          <xm:sqref>G32:H32</xm:sqref>
        </x14:conditionalFormatting>
        <x14:conditionalFormatting xmlns:xm="http://schemas.microsoft.com/office/excel/2006/main">
          <x14:cfRule type="expression" priority="61" id="{BF776EF8-6431-4F9E-A5B2-5EB4527E491F}">
            <xm:f>COUNTIF(祝日一覧!$A:$A,H58)&gt;0</xm:f>
            <x14:dxf>
              <font>
                <strike val="0"/>
                <color rgb="FFFF0000"/>
              </font>
            </x14:dxf>
          </x14:cfRule>
          <xm:sqref>H58:R58</xm:sqref>
        </x14:conditionalFormatting>
        <x14:conditionalFormatting xmlns:xm="http://schemas.microsoft.com/office/excel/2006/main">
          <x14:cfRule type="expression" priority="48" id="{4FC85D1E-A68D-40D1-ABCE-D0EB91DE9FFB}">
            <xm:f>COUNTIF(祝日一覧!$A:$A,I11)&gt;0</xm:f>
            <x14:dxf>
              <font>
                <strike val="0"/>
                <color rgb="FFFF0000"/>
              </font>
            </x14:dxf>
          </x14:cfRule>
          <xm:sqref>I11:J11</xm:sqref>
        </x14:conditionalFormatting>
        <x14:conditionalFormatting xmlns:xm="http://schemas.microsoft.com/office/excel/2006/main">
          <x14:cfRule type="expression" priority="63" id="{5FB81B35-FD7C-4340-9F92-9A9D15640E47}">
            <xm:f>COUNTIF(祝日一覧!$A:$A,I26)&gt;0</xm:f>
            <x14:dxf>
              <font>
                <strike val="0"/>
                <color rgb="FFFF0000"/>
              </font>
            </x14:dxf>
          </x14:cfRule>
          <xm:sqref>I26:P26</xm:sqref>
        </x14:conditionalFormatting>
        <x14:conditionalFormatting xmlns:xm="http://schemas.microsoft.com/office/excel/2006/main">
          <x14:cfRule type="expression" priority="79" id="{C8AF37B1-A3A7-43E1-81DB-F061EF6A4259}">
            <xm:f>COUNTIF(祝日一覧!$A:$A,J30)&gt;0</xm:f>
            <x14:dxf>
              <font>
                <strike val="0"/>
                <color rgb="FFFF0000"/>
              </font>
            </x14:dxf>
          </x14:cfRule>
          <xm:sqref>J30</xm:sqref>
        </x14:conditionalFormatting>
        <x14:conditionalFormatting xmlns:xm="http://schemas.microsoft.com/office/excel/2006/main">
          <x14:cfRule type="expression" priority="34" id="{70B7EB9D-9FF7-40D7-B4D5-4DF1D0A07DE5}">
            <xm:f>COUNTIF(祝日一覧!$A:$A,J47)&gt;0</xm:f>
            <x14:dxf>
              <font>
                <strike val="0"/>
                <color rgb="FFFF0000"/>
              </font>
            </x14:dxf>
          </x14:cfRule>
          <xm:sqref>J47</xm:sqref>
        </x14:conditionalFormatting>
        <x14:conditionalFormatting xmlns:xm="http://schemas.microsoft.com/office/excel/2006/main">
          <x14:cfRule type="expression" priority="77" id="{1BC9B3E3-028B-430B-9F3B-17D6A8639785}">
            <xm:f>COUNTIF(祝日一覧!$A:$A,J28)&gt;0</xm:f>
            <x14:dxf>
              <font>
                <strike val="0"/>
                <color rgb="FFFF0000"/>
              </font>
            </x14:dxf>
          </x14:cfRule>
          <xm:sqref>J28:K28</xm:sqref>
        </x14:conditionalFormatting>
        <x14:conditionalFormatting xmlns:xm="http://schemas.microsoft.com/office/excel/2006/main">
          <x14:cfRule type="expression" priority="83" id="{04574A94-FB50-4CAC-98EA-7C6E0AD5B06B}">
            <xm:f>COUNTIF(祝日一覧!$A:$A,K13)&gt;0</xm:f>
            <x14:dxf>
              <font>
                <strike val="0"/>
                <color rgb="FFFF0000"/>
              </font>
            </x14:dxf>
          </x14:cfRule>
          <xm:sqref>K13</xm:sqref>
        </x14:conditionalFormatting>
        <x14:conditionalFormatting xmlns:xm="http://schemas.microsoft.com/office/excel/2006/main">
          <x14:cfRule type="expression" priority="27" id="{DC3AC2C9-D7A2-4324-A5A0-2E9075A134AC}">
            <xm:f>COUNTIF(祝日一覧!$A:$A,K11)&gt;0</xm:f>
            <x14:dxf>
              <font>
                <strike val="0"/>
                <color rgb="FFFF0000"/>
              </font>
            </x14:dxf>
          </x14:cfRule>
          <xm:sqref>K11:M11</xm:sqref>
        </x14:conditionalFormatting>
        <x14:conditionalFormatting xmlns:xm="http://schemas.microsoft.com/office/excel/2006/main">
          <x14:cfRule type="expression" priority="38" id="{639D7E65-C4B4-4A96-976C-958DBF5AF90B}">
            <xm:f>COUNTIF(祝日一覧!$A:$A,P49)&gt;0</xm:f>
            <x14:dxf>
              <font>
                <strike val="0"/>
                <color rgb="FFFF0000"/>
              </font>
            </x14:dxf>
          </x14:cfRule>
          <xm:sqref>P49:R49 T49:W49</xm:sqref>
        </x14:conditionalFormatting>
        <x14:conditionalFormatting xmlns:xm="http://schemas.microsoft.com/office/excel/2006/main">
          <x14:cfRule type="expression" priority="65" id="{8151B474-CCA8-404E-9799-FAC2E5030E52}">
            <xm:f>COUNTIF(祝日一覧!$A:$A,P11)&gt;0</xm:f>
            <x14:dxf>
              <font>
                <strike val="0"/>
                <color rgb="FFFF0000"/>
              </font>
            </x14:dxf>
          </x14:cfRule>
          <xm:sqref>P11:W11</xm:sqref>
        </x14:conditionalFormatting>
        <x14:conditionalFormatting xmlns:xm="http://schemas.microsoft.com/office/excel/2006/main">
          <x14:cfRule type="expression" priority="25" id="{30EE96C5-0298-4BC1-8D12-BC783A2C7C89}">
            <xm:f>COUNTIF(祝日一覧!$A:$A,R32)&gt;0</xm:f>
            <x14:dxf>
              <font>
                <strike val="0"/>
                <color rgb="FFFF0000"/>
              </font>
            </x14:dxf>
          </x14:cfRule>
          <xm:sqref>R32</xm:sqref>
        </x14:conditionalFormatting>
        <x14:conditionalFormatting xmlns:xm="http://schemas.microsoft.com/office/excel/2006/main">
          <x14:cfRule type="expression" priority="57" id="{FD0365A0-31AC-484F-84BB-86A252C22A03}">
            <xm:f>COUNTIF(祝日一覧!$A:$A,S58)&gt;0</xm:f>
            <x14:dxf>
              <font>
                <strike val="0"/>
                <color rgb="FFFF0000"/>
              </font>
            </x14:dxf>
          </x14:cfRule>
          <xm:sqref>S58:W58</xm:sqref>
        </x14:conditionalFormatting>
        <x14:conditionalFormatting xmlns:xm="http://schemas.microsoft.com/office/excel/2006/main">
          <x14:cfRule type="expression" priority="10" id="{73A00354-0B43-4D73-804B-9E4FE8BE97E5}">
            <xm:f>COUNTIF(祝日一覧!$A:$A,T64)&gt;0</xm:f>
            <x14:dxf>
              <font>
                <strike val="0"/>
                <color rgb="FFFF0000"/>
              </font>
            </x14:dxf>
          </x14:cfRule>
          <xm:sqref>T64</xm:sqref>
        </x14:conditionalFormatting>
        <x14:conditionalFormatting xmlns:xm="http://schemas.microsoft.com/office/excel/2006/main">
          <x14:cfRule type="expression" priority="16" id="{EA7BE757-28B1-404A-A0D5-777B4260DDC5}">
            <xm:f>COUNTIF(祝日一覧!$A:$A,T51)&gt;0</xm:f>
            <x14:dxf>
              <font>
                <strike val="0"/>
                <color rgb="FFFF0000"/>
              </font>
            </x14:dxf>
          </x14:cfRule>
          <xm:sqref>T51:W51</xm:sqref>
        </x14:conditionalFormatting>
        <x14:conditionalFormatting xmlns:xm="http://schemas.microsoft.com/office/excel/2006/main">
          <x14:cfRule type="expression" priority="23" id="{D5BC4D40-E9EC-4818-9268-D61E8519CC9E}">
            <xm:f>COUNTIF(祝日一覧!$A:$A,W32)&gt;0</xm:f>
            <x14:dxf>
              <font>
                <strike val="0"/>
                <color rgb="FFFF0000"/>
              </font>
            </x14:dxf>
          </x14:cfRule>
          <xm:sqref>W32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72"/>
  <sheetViews>
    <sheetView view="pageBreakPreview" zoomScale="50" zoomScaleNormal="100" zoomScaleSheetLayoutView="50" workbookViewId="0">
      <selection activeCell="A7" sqref="A7"/>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63" t="s">
        <v>9</v>
      </c>
      <c r="B1" s="64"/>
      <c r="C1" s="64"/>
      <c r="D1" s="64"/>
      <c r="E1" s="64"/>
      <c r="F1" s="64"/>
      <c r="G1" s="64"/>
      <c r="H1" s="64"/>
      <c r="I1" s="64"/>
      <c r="J1" s="64"/>
      <c r="K1" s="64"/>
      <c r="L1" s="64"/>
      <c r="M1" s="64"/>
      <c r="N1" s="64"/>
      <c r="O1" s="64"/>
      <c r="P1" s="64"/>
      <c r="Q1" s="64"/>
      <c r="R1" s="64"/>
      <c r="S1" s="64"/>
      <c r="T1" s="64"/>
      <c r="U1" s="64"/>
      <c r="V1" s="64"/>
      <c r="W1" s="64"/>
    </row>
    <row r="2" spans="1:27" ht="22.5" customHeight="1" x14ac:dyDescent="0.15">
      <c r="A2" s="43"/>
      <c r="B2" s="43"/>
      <c r="C2" s="43"/>
      <c r="D2" s="43"/>
      <c r="E2" s="43"/>
      <c r="F2" s="43"/>
      <c r="G2" s="43"/>
      <c r="H2" s="43"/>
      <c r="I2" s="43"/>
      <c r="J2" s="43"/>
      <c r="K2" s="43"/>
      <c r="L2" s="43"/>
      <c r="M2" s="43"/>
      <c r="N2" s="43"/>
      <c r="O2" s="43"/>
      <c r="P2" s="43"/>
      <c r="Q2" s="43"/>
      <c r="R2" s="43"/>
      <c r="S2" s="43"/>
      <c r="T2" s="43"/>
      <c r="U2" s="43"/>
      <c r="V2" s="43"/>
      <c r="W2" s="43"/>
    </row>
    <row r="3" spans="1:27" ht="41.25" customHeight="1" x14ac:dyDescent="0.15">
      <c r="A3" s="43"/>
      <c r="B3" s="43"/>
      <c r="C3" s="43"/>
      <c r="D3" s="43"/>
      <c r="E3" s="44" t="s">
        <v>10</v>
      </c>
      <c r="F3" s="44"/>
      <c r="G3" s="65"/>
      <c r="H3" s="65"/>
      <c r="I3" s="65"/>
      <c r="J3" s="65"/>
      <c r="K3" s="43"/>
      <c r="L3" s="43"/>
      <c r="M3" s="66" t="s">
        <v>44</v>
      </c>
      <c r="N3" s="66"/>
      <c r="O3" s="66"/>
      <c r="P3" s="66"/>
      <c r="Q3" s="66"/>
      <c r="R3" s="66"/>
      <c r="S3" s="66"/>
      <c r="T3" s="66"/>
      <c r="U3" s="66"/>
      <c r="V3" s="66"/>
      <c r="W3" s="66"/>
      <c r="Z3" s="16" t="s">
        <v>34</v>
      </c>
    </row>
    <row r="4" spans="1:27" ht="21" customHeight="1" x14ac:dyDescent="0.15">
      <c r="A4" s="43"/>
      <c r="B4" s="43"/>
      <c r="C4" s="43"/>
      <c r="D4" s="43"/>
      <c r="E4" s="43"/>
      <c r="F4" s="43"/>
      <c r="G4" s="43"/>
      <c r="H4" s="43"/>
      <c r="I4" s="43"/>
      <c r="J4" s="45"/>
      <c r="K4" s="45"/>
      <c r="L4" s="45"/>
      <c r="M4" s="45"/>
      <c r="N4" s="45"/>
      <c r="O4" s="45"/>
      <c r="P4" s="43"/>
      <c r="Q4" s="43"/>
      <c r="R4" s="45"/>
      <c r="S4" s="45"/>
      <c r="T4" s="45"/>
      <c r="U4" s="45"/>
      <c r="V4" s="45"/>
      <c r="W4" s="45"/>
      <c r="Z4" s="20" t="s">
        <v>32</v>
      </c>
      <c r="AA4" s="21" t="s">
        <v>32</v>
      </c>
    </row>
    <row r="5" spans="1:27" ht="43.5" customHeight="1" x14ac:dyDescent="0.15">
      <c r="A5" s="43"/>
      <c r="B5" s="67" t="s">
        <v>40</v>
      </c>
      <c r="C5" s="67"/>
      <c r="D5" s="67"/>
      <c r="E5" s="67"/>
      <c r="F5" s="67"/>
      <c r="G5" s="67"/>
      <c r="H5" s="67"/>
      <c r="I5" s="67"/>
      <c r="J5" s="67"/>
      <c r="K5" s="67"/>
      <c r="L5" s="67"/>
      <c r="M5" s="67"/>
      <c r="N5" s="67"/>
      <c r="O5" s="67"/>
      <c r="P5" s="67"/>
      <c r="Q5" s="67"/>
      <c r="R5" s="67"/>
      <c r="S5" s="67"/>
      <c r="T5" s="67"/>
      <c r="U5" s="67"/>
      <c r="V5" s="67"/>
      <c r="W5" s="43"/>
      <c r="Z5" s="17" t="s">
        <v>13</v>
      </c>
      <c r="AA5" s="17" t="s">
        <v>31</v>
      </c>
    </row>
    <row r="6" spans="1:27" ht="24.95" customHeight="1" x14ac:dyDescent="0.15">
      <c r="A6" s="64">
        <v>2023</v>
      </c>
      <c r="B6" s="64"/>
      <c r="C6" s="43" t="s">
        <v>1</v>
      </c>
      <c r="D6" s="43"/>
      <c r="E6" s="43"/>
      <c r="F6" s="43"/>
      <c r="G6" s="43"/>
      <c r="H6" s="43"/>
      <c r="I6" s="43"/>
      <c r="J6" s="43"/>
      <c r="K6" s="43"/>
      <c r="L6" s="43"/>
      <c r="M6" s="43"/>
      <c r="N6" s="43"/>
      <c r="O6" s="43"/>
      <c r="P6" s="43"/>
      <c r="Q6" s="43"/>
      <c r="R6" s="43"/>
      <c r="S6" s="43"/>
      <c r="T6" s="43"/>
      <c r="U6" s="43"/>
      <c r="V6" s="43"/>
      <c r="W6" s="43"/>
    </row>
    <row r="7" spans="1:27" ht="15" customHeight="1" x14ac:dyDescent="0.15">
      <c r="A7" s="43"/>
      <c r="B7" s="43"/>
      <c r="C7" s="43"/>
      <c r="D7" s="43"/>
      <c r="E7" s="43"/>
      <c r="F7" s="43"/>
      <c r="G7" s="43"/>
      <c r="H7" s="43"/>
      <c r="I7" s="43"/>
      <c r="J7" s="43"/>
      <c r="K7" s="43"/>
      <c r="L7" s="43"/>
      <c r="M7" s="43"/>
      <c r="N7" s="43"/>
      <c r="O7" s="43"/>
      <c r="P7" s="43"/>
      <c r="Q7" s="43"/>
      <c r="R7" s="43"/>
      <c r="S7" s="43"/>
      <c r="T7" s="43"/>
      <c r="U7" s="43"/>
      <c r="V7" s="43"/>
      <c r="W7" s="43"/>
    </row>
    <row r="8" spans="1:27" ht="30" customHeight="1" x14ac:dyDescent="0.15">
      <c r="A8" s="46">
        <v>4</v>
      </c>
      <c r="B8" s="45" t="s">
        <v>8</v>
      </c>
      <c r="C8" s="43"/>
      <c r="D8" s="43"/>
      <c r="E8" s="47" t="s">
        <v>39</v>
      </c>
      <c r="F8" s="43" t="str">
        <f>IF(COUNTIF(A10:G21,"○")&gt;0,COUNTIF(A10:G21,"○"),"　　")</f>
        <v>　　</v>
      </c>
      <c r="G8" s="43" t="s">
        <v>36</v>
      </c>
      <c r="H8" s="43"/>
      <c r="I8" s="46">
        <f>A8+1</f>
        <v>5</v>
      </c>
      <c r="J8" s="45" t="s">
        <v>8</v>
      </c>
      <c r="K8" s="43"/>
      <c r="L8" s="43"/>
      <c r="M8" s="47" t="s">
        <v>39</v>
      </c>
      <c r="N8" s="43" t="str">
        <f>IF(COUNTIF(I10:O21,"○")&gt;0,COUNTIF(I10:O21,"○"),"　　")</f>
        <v>　　</v>
      </c>
      <c r="O8" s="43" t="s">
        <v>36</v>
      </c>
      <c r="P8" s="43"/>
      <c r="Q8" s="46">
        <f>I8+1</f>
        <v>6</v>
      </c>
      <c r="R8" s="45" t="s">
        <v>8</v>
      </c>
      <c r="S8" s="48" t="s">
        <v>37</v>
      </c>
      <c r="T8" s="43"/>
      <c r="U8" s="47" t="s">
        <v>39</v>
      </c>
      <c r="V8" s="43" t="str">
        <f>IF(COUNTIF(Q10:W21,"○")&gt;0,COUNTIF(Q10:W21,"○"),"　　")</f>
        <v>　　</v>
      </c>
      <c r="W8" s="43"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45011</v>
      </c>
      <c r="B10" s="7">
        <f>A10+1</f>
        <v>45012</v>
      </c>
      <c r="C10" s="7">
        <f t="shared" ref="C10:G10" si="0">B10+1</f>
        <v>45013</v>
      </c>
      <c r="D10" s="7">
        <f t="shared" si="0"/>
        <v>45014</v>
      </c>
      <c r="E10" s="7">
        <f t="shared" si="0"/>
        <v>45015</v>
      </c>
      <c r="F10" s="7">
        <f t="shared" si="0"/>
        <v>45016</v>
      </c>
      <c r="G10" s="7">
        <f t="shared" si="0"/>
        <v>45017</v>
      </c>
      <c r="I10" s="6">
        <f>N20-(O20-1)</f>
        <v>45046</v>
      </c>
      <c r="J10" s="7">
        <f>I10+1</f>
        <v>45047</v>
      </c>
      <c r="K10" s="7">
        <f t="shared" ref="K10:O10" si="1">J10+1</f>
        <v>45048</v>
      </c>
      <c r="L10" s="7">
        <f t="shared" si="1"/>
        <v>45049</v>
      </c>
      <c r="M10" s="7">
        <f t="shared" si="1"/>
        <v>45050</v>
      </c>
      <c r="N10" s="7">
        <f t="shared" si="1"/>
        <v>45051</v>
      </c>
      <c r="O10" s="7">
        <f t="shared" si="1"/>
        <v>45052</v>
      </c>
      <c r="Q10" s="29">
        <f>V20-(W20-1)</f>
        <v>45074</v>
      </c>
      <c r="R10" s="30">
        <f>Q10+1</f>
        <v>45075</v>
      </c>
      <c r="S10" s="30">
        <f t="shared" ref="S10:W10" si="2">R10+1</f>
        <v>45076</v>
      </c>
      <c r="T10" s="30">
        <f t="shared" si="2"/>
        <v>45077</v>
      </c>
      <c r="U10" s="30">
        <f t="shared" si="2"/>
        <v>45078</v>
      </c>
      <c r="V10" s="30">
        <f t="shared" si="2"/>
        <v>45079</v>
      </c>
      <c r="W10" s="30">
        <f t="shared" si="2"/>
        <v>45080</v>
      </c>
      <c r="Z10" s="19"/>
      <c r="AA10" s="19"/>
    </row>
    <row r="11" spans="1:27" ht="39.950000000000003" customHeight="1" x14ac:dyDescent="0.15">
      <c r="A11" s="2"/>
      <c r="B11" s="3"/>
      <c r="C11" s="3"/>
      <c r="D11" s="3"/>
      <c r="E11" s="3"/>
      <c r="F11" s="3"/>
      <c r="G11" s="3"/>
      <c r="I11" s="17" t="s">
        <v>13</v>
      </c>
      <c r="J11" s="3"/>
      <c r="K11" s="17" t="s">
        <v>13</v>
      </c>
      <c r="L11" s="17" t="s">
        <v>13</v>
      </c>
      <c r="M11" s="17" t="s">
        <v>13</v>
      </c>
      <c r="N11" s="3"/>
      <c r="O11" s="3"/>
      <c r="Q11" s="27"/>
      <c r="R11" s="28"/>
      <c r="S11" s="28"/>
      <c r="T11" s="28"/>
      <c r="U11" s="28"/>
      <c r="V11" s="28"/>
      <c r="W11" s="28"/>
    </row>
    <row r="12" spans="1:27" s="8" customFormat="1" ht="24.95" customHeight="1" x14ac:dyDescent="0.15">
      <c r="A12" s="6">
        <f>G10+1</f>
        <v>45018</v>
      </c>
      <c r="B12" s="7">
        <f>A12+1</f>
        <v>45019</v>
      </c>
      <c r="C12" s="7">
        <f t="shared" ref="C12:G12" si="3">B12+1</f>
        <v>45020</v>
      </c>
      <c r="D12" s="7">
        <f t="shared" si="3"/>
        <v>45021</v>
      </c>
      <c r="E12" s="7">
        <f t="shared" si="3"/>
        <v>45022</v>
      </c>
      <c r="F12" s="7">
        <f t="shared" si="3"/>
        <v>45023</v>
      </c>
      <c r="G12" s="7">
        <f t="shared" si="3"/>
        <v>45024</v>
      </c>
      <c r="I12" s="6">
        <f>O10+1</f>
        <v>45053</v>
      </c>
      <c r="J12" s="7">
        <f>I12+1</f>
        <v>45054</v>
      </c>
      <c r="K12" s="7">
        <f t="shared" ref="K12:O12" si="4">J12+1</f>
        <v>45055</v>
      </c>
      <c r="L12" s="7">
        <f t="shared" si="4"/>
        <v>45056</v>
      </c>
      <c r="M12" s="7">
        <f t="shared" si="4"/>
        <v>45057</v>
      </c>
      <c r="N12" s="7">
        <f t="shared" si="4"/>
        <v>45058</v>
      </c>
      <c r="O12" s="7">
        <f t="shared" si="4"/>
        <v>45059</v>
      </c>
      <c r="Q12" s="29">
        <f>W10+1</f>
        <v>45081</v>
      </c>
      <c r="R12" s="30">
        <f>Q12+1</f>
        <v>45082</v>
      </c>
      <c r="S12" s="30">
        <f t="shared" ref="S12:W12" si="5">R12+1</f>
        <v>45083</v>
      </c>
      <c r="T12" s="30">
        <f t="shared" si="5"/>
        <v>45084</v>
      </c>
      <c r="U12" s="30">
        <f t="shared" si="5"/>
        <v>45085</v>
      </c>
      <c r="V12" s="30">
        <f t="shared" si="5"/>
        <v>45086</v>
      </c>
      <c r="W12" s="30">
        <f t="shared" si="5"/>
        <v>45087</v>
      </c>
      <c r="Z12" s="19"/>
      <c r="AA12" s="19"/>
    </row>
    <row r="13" spans="1:27" ht="39.950000000000003" customHeight="1" x14ac:dyDescent="0.15">
      <c r="A13" s="14" t="s">
        <v>13</v>
      </c>
      <c r="B13" s="10"/>
      <c r="C13" s="10"/>
      <c r="D13" s="3"/>
      <c r="E13" s="10"/>
      <c r="F13" s="10"/>
      <c r="G13" s="10"/>
      <c r="I13" s="10"/>
      <c r="J13" s="10"/>
      <c r="K13" s="14" t="s">
        <v>13</v>
      </c>
      <c r="L13" s="10"/>
      <c r="M13" s="10"/>
      <c r="N13" s="3"/>
      <c r="O13" s="10"/>
      <c r="Q13" s="17" t="s">
        <v>13</v>
      </c>
      <c r="R13" s="31"/>
      <c r="S13" s="31"/>
      <c r="T13" s="28"/>
      <c r="U13" s="31"/>
      <c r="V13" s="31"/>
      <c r="W13" s="31"/>
    </row>
    <row r="14" spans="1:27" s="8" customFormat="1" ht="24.95" customHeight="1" x14ac:dyDescent="0.15">
      <c r="A14" s="6">
        <f t="shared" ref="A14" si="6">G12+1</f>
        <v>45025</v>
      </c>
      <c r="B14" s="7">
        <f t="shared" ref="B14:G14" si="7">A14+1</f>
        <v>45026</v>
      </c>
      <c r="C14" s="7">
        <f t="shared" si="7"/>
        <v>45027</v>
      </c>
      <c r="D14" s="7">
        <f t="shared" si="7"/>
        <v>45028</v>
      </c>
      <c r="E14" s="7">
        <f t="shared" si="7"/>
        <v>45029</v>
      </c>
      <c r="F14" s="7">
        <f t="shared" si="7"/>
        <v>45030</v>
      </c>
      <c r="G14" s="7">
        <f t="shared" si="7"/>
        <v>45031</v>
      </c>
      <c r="I14" s="6">
        <f t="shared" ref="I14" si="8">O12+1</f>
        <v>45060</v>
      </c>
      <c r="J14" s="7">
        <f t="shared" ref="J14:O14" si="9">I14+1</f>
        <v>45061</v>
      </c>
      <c r="K14" s="7">
        <f t="shared" si="9"/>
        <v>45062</v>
      </c>
      <c r="L14" s="7">
        <f t="shared" si="9"/>
        <v>45063</v>
      </c>
      <c r="M14" s="7">
        <f t="shared" si="9"/>
        <v>45064</v>
      </c>
      <c r="N14" s="7">
        <f t="shared" si="9"/>
        <v>45065</v>
      </c>
      <c r="O14" s="7">
        <f t="shared" si="9"/>
        <v>45066</v>
      </c>
      <c r="Q14" s="29">
        <f t="shared" ref="Q14" si="10">W12+1</f>
        <v>45088</v>
      </c>
      <c r="R14" s="30">
        <f t="shared" ref="R14:W14" si="11">Q14+1</f>
        <v>45089</v>
      </c>
      <c r="S14" s="30">
        <f t="shared" si="11"/>
        <v>45090</v>
      </c>
      <c r="T14" s="30">
        <f t="shared" si="11"/>
        <v>45091</v>
      </c>
      <c r="U14" s="30">
        <f t="shared" si="11"/>
        <v>45092</v>
      </c>
      <c r="V14" s="30">
        <f t="shared" si="11"/>
        <v>45093</v>
      </c>
      <c r="W14" s="30">
        <f t="shared" si="11"/>
        <v>45094</v>
      </c>
      <c r="Z14" s="19"/>
      <c r="AA14" s="19"/>
    </row>
    <row r="15" spans="1:27" ht="39.950000000000003" customHeight="1" x14ac:dyDescent="0.15">
      <c r="A15" s="9"/>
      <c r="B15" s="10"/>
      <c r="C15" s="14" t="s">
        <v>13</v>
      </c>
      <c r="D15" s="3"/>
      <c r="E15" s="10"/>
      <c r="F15" s="10"/>
      <c r="G15" s="10"/>
      <c r="I15" s="17" t="s">
        <v>13</v>
      </c>
      <c r="J15" s="10"/>
      <c r="K15" s="10"/>
      <c r="L15" s="3"/>
      <c r="M15" s="10"/>
      <c r="N15" s="10"/>
      <c r="O15" s="10"/>
      <c r="Q15" s="32"/>
      <c r="R15" s="31"/>
      <c r="S15" s="17" t="s">
        <v>13</v>
      </c>
      <c r="T15" s="28"/>
      <c r="U15" s="31"/>
      <c r="V15" s="31"/>
      <c r="W15" s="31"/>
    </row>
    <row r="16" spans="1:27" s="8" customFormat="1" ht="24.95" customHeight="1" x14ac:dyDescent="0.15">
      <c r="A16" s="6">
        <f t="shared" ref="A16" si="12">G14+1</f>
        <v>45032</v>
      </c>
      <c r="B16" s="7">
        <f t="shared" ref="B16:G16" si="13">A16+1</f>
        <v>45033</v>
      </c>
      <c r="C16" s="7">
        <f t="shared" si="13"/>
        <v>45034</v>
      </c>
      <c r="D16" s="7">
        <f t="shared" si="13"/>
        <v>45035</v>
      </c>
      <c r="E16" s="7">
        <f t="shared" si="13"/>
        <v>45036</v>
      </c>
      <c r="F16" s="7">
        <f t="shared" si="13"/>
        <v>45037</v>
      </c>
      <c r="G16" s="7">
        <f t="shared" si="13"/>
        <v>45038</v>
      </c>
      <c r="I16" s="6">
        <f t="shared" ref="I16" si="14">O14+1</f>
        <v>45067</v>
      </c>
      <c r="J16" s="7">
        <f t="shared" ref="J16:O16" si="15">I16+1</f>
        <v>45068</v>
      </c>
      <c r="K16" s="7">
        <f t="shared" si="15"/>
        <v>45069</v>
      </c>
      <c r="L16" s="7">
        <f t="shared" si="15"/>
        <v>45070</v>
      </c>
      <c r="M16" s="7">
        <f t="shared" si="15"/>
        <v>45071</v>
      </c>
      <c r="N16" s="7">
        <f t="shared" si="15"/>
        <v>45072</v>
      </c>
      <c r="O16" s="7">
        <f t="shared" si="15"/>
        <v>45073</v>
      </c>
      <c r="Q16" s="29">
        <f t="shared" ref="Q16" si="16">W14+1</f>
        <v>45095</v>
      </c>
      <c r="R16" s="30">
        <f t="shared" ref="R16:W16" si="17">Q16+1</f>
        <v>45096</v>
      </c>
      <c r="S16" s="30">
        <f t="shared" si="17"/>
        <v>45097</v>
      </c>
      <c r="T16" s="30">
        <f t="shared" si="17"/>
        <v>45098</v>
      </c>
      <c r="U16" s="30">
        <f>T16+1</f>
        <v>45099</v>
      </c>
      <c r="V16" s="30">
        <f t="shared" si="17"/>
        <v>45100</v>
      </c>
      <c r="W16" s="30">
        <f t="shared" si="17"/>
        <v>45101</v>
      </c>
      <c r="Z16" s="19"/>
      <c r="AA16" s="19"/>
    </row>
    <row r="17" spans="1:27" ht="39.950000000000003" customHeight="1" x14ac:dyDescent="0.15">
      <c r="A17" s="14" t="s">
        <v>13</v>
      </c>
      <c r="B17" s="10"/>
      <c r="C17" s="10"/>
      <c r="D17" s="3"/>
      <c r="E17" s="10"/>
      <c r="F17" s="10"/>
      <c r="G17" s="10"/>
      <c r="I17" s="10"/>
      <c r="J17" s="10"/>
      <c r="K17" s="14" t="s">
        <v>13</v>
      </c>
      <c r="L17" s="3"/>
      <c r="M17" s="10"/>
      <c r="N17" s="10"/>
      <c r="O17" s="10"/>
      <c r="Q17" s="17" t="s">
        <v>13</v>
      </c>
      <c r="R17" s="31"/>
      <c r="S17" s="31"/>
      <c r="T17" s="28"/>
      <c r="U17" s="31"/>
      <c r="V17" s="31"/>
      <c r="W17" s="31"/>
    </row>
    <row r="18" spans="1:27" s="8" customFormat="1" ht="24.95" customHeight="1" x14ac:dyDescent="0.15">
      <c r="A18" s="6">
        <f t="shared" ref="A18" si="18">G16+1</f>
        <v>45039</v>
      </c>
      <c r="B18" s="7">
        <f t="shared" ref="B18:G18" si="19">A18+1</f>
        <v>45040</v>
      </c>
      <c r="C18" s="7">
        <f t="shared" si="19"/>
        <v>45041</v>
      </c>
      <c r="D18" s="7">
        <f t="shared" si="19"/>
        <v>45042</v>
      </c>
      <c r="E18" s="7">
        <f t="shared" si="19"/>
        <v>45043</v>
      </c>
      <c r="F18" s="7">
        <f t="shared" si="19"/>
        <v>45044</v>
      </c>
      <c r="G18" s="7">
        <f t="shared" si="19"/>
        <v>45045</v>
      </c>
      <c r="I18" s="6">
        <f t="shared" ref="I18" si="20">O16+1</f>
        <v>45074</v>
      </c>
      <c r="J18" s="7">
        <f t="shared" ref="J18:O18" si="21">I18+1</f>
        <v>45075</v>
      </c>
      <c r="K18" s="7">
        <f t="shared" si="21"/>
        <v>45076</v>
      </c>
      <c r="L18" s="7">
        <f t="shared" si="21"/>
        <v>45077</v>
      </c>
      <c r="M18" s="7">
        <f t="shared" si="21"/>
        <v>45078</v>
      </c>
      <c r="N18" s="7">
        <f t="shared" si="21"/>
        <v>45079</v>
      </c>
      <c r="O18" s="7">
        <f t="shared" si="21"/>
        <v>45080</v>
      </c>
      <c r="Q18" s="29">
        <f t="shared" ref="Q18" si="22">W16+1</f>
        <v>45102</v>
      </c>
      <c r="R18" s="30">
        <f t="shared" ref="R18:W18" si="23">Q18+1</f>
        <v>45103</v>
      </c>
      <c r="S18" s="30">
        <f t="shared" si="23"/>
        <v>45104</v>
      </c>
      <c r="T18" s="30">
        <f t="shared" si="23"/>
        <v>45105</v>
      </c>
      <c r="U18" s="30">
        <f t="shared" si="23"/>
        <v>45106</v>
      </c>
      <c r="V18" s="30">
        <f t="shared" si="23"/>
        <v>45107</v>
      </c>
      <c r="W18" s="30">
        <f t="shared" si="23"/>
        <v>45108</v>
      </c>
      <c r="Z18" s="19"/>
      <c r="AA18" s="19"/>
    </row>
    <row r="19" spans="1:27" ht="39.950000000000003" customHeight="1" x14ac:dyDescent="0.15">
      <c r="A19" s="2"/>
      <c r="B19" s="3"/>
      <c r="C19" s="14" t="s">
        <v>13</v>
      </c>
      <c r="D19" s="3"/>
      <c r="E19" s="38"/>
      <c r="F19" s="17" t="s">
        <v>13</v>
      </c>
      <c r="G19" s="3"/>
      <c r="I19" s="2"/>
      <c r="J19" s="3"/>
      <c r="K19" s="14" t="s">
        <v>13</v>
      </c>
      <c r="L19" s="3"/>
      <c r="M19" s="3"/>
      <c r="N19" s="3"/>
      <c r="O19" s="3"/>
      <c r="Q19" s="27"/>
      <c r="R19" s="28"/>
      <c r="S19" s="17" t="s">
        <v>13</v>
      </c>
      <c r="T19" s="28"/>
      <c r="U19" s="28"/>
      <c r="V19" s="28"/>
      <c r="W19" s="28"/>
    </row>
    <row r="20" spans="1:27" s="8" customFormat="1" ht="24.95" customHeight="1" x14ac:dyDescent="0.15">
      <c r="A20" s="6">
        <f t="shared" ref="A20" si="24">G18+1</f>
        <v>45046</v>
      </c>
      <c r="B20" s="7">
        <f t="shared" ref="B20:E20" si="25">A20+1</f>
        <v>45047</v>
      </c>
      <c r="C20" s="7">
        <f t="shared" si="25"/>
        <v>45048</v>
      </c>
      <c r="D20" s="7">
        <f t="shared" si="25"/>
        <v>45049</v>
      </c>
      <c r="E20" s="7">
        <f t="shared" si="25"/>
        <v>45050</v>
      </c>
      <c r="F20" s="23">
        <f>DATE($A$6,A8,1)</f>
        <v>45017</v>
      </c>
      <c r="G20" s="22">
        <f>WEEKDAY(F20,1)</f>
        <v>7</v>
      </c>
      <c r="I20" s="6">
        <f t="shared" ref="I20" si="26">O18+1</f>
        <v>45081</v>
      </c>
      <c r="J20" s="7">
        <f t="shared" ref="J20:M20" si="27">I20+1</f>
        <v>45082</v>
      </c>
      <c r="K20" s="7">
        <f t="shared" si="27"/>
        <v>45083</v>
      </c>
      <c r="L20" s="7">
        <f t="shared" si="27"/>
        <v>45084</v>
      </c>
      <c r="M20" s="7">
        <f t="shared" si="27"/>
        <v>45085</v>
      </c>
      <c r="N20" s="23">
        <f>DATE($A$6,I8,1)</f>
        <v>45047</v>
      </c>
      <c r="O20" s="22">
        <f>WEEKDAY(N20,1)</f>
        <v>2</v>
      </c>
      <c r="Q20" s="29">
        <f t="shared" ref="Q20" si="28">W18+1</f>
        <v>45109</v>
      </c>
      <c r="R20" s="30">
        <f t="shared" ref="R20:U20" si="29">Q20+1</f>
        <v>45110</v>
      </c>
      <c r="S20" s="30">
        <f t="shared" si="29"/>
        <v>45111</v>
      </c>
      <c r="T20" s="30">
        <f t="shared" si="29"/>
        <v>45112</v>
      </c>
      <c r="U20" s="30">
        <f t="shared" si="29"/>
        <v>45113</v>
      </c>
      <c r="V20" s="35">
        <f>DATE($A$6,Q8,1)</f>
        <v>45078</v>
      </c>
      <c r="W20" s="36">
        <f>WEEKDAY(V20,1)</f>
        <v>5</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t="str">
        <f>IF(COUNTIF(A25:G36,"○")&gt;0,COUNTIF(A25:G36,"○"),"　　")</f>
        <v>　　</v>
      </c>
      <c r="G23" s="5" t="s">
        <v>36</v>
      </c>
      <c r="I23" s="11">
        <f>A23+1</f>
        <v>8</v>
      </c>
      <c r="J23" s="12" t="s">
        <v>8</v>
      </c>
      <c r="K23" s="26" t="s">
        <v>37</v>
      </c>
      <c r="M23" s="33" t="s">
        <v>39</v>
      </c>
      <c r="N23" s="5" t="str">
        <f>IF(COUNTIF(I25:O36,"○")&gt;0,COUNTIF(I25:O36,"○"),"　　")</f>
        <v>　　</v>
      </c>
      <c r="O23" s="5" t="s">
        <v>36</v>
      </c>
      <c r="Q23" s="11">
        <f>I23+1</f>
        <v>9</v>
      </c>
      <c r="R23" s="12" t="s">
        <v>8</v>
      </c>
      <c r="U23" s="33" t="s">
        <v>39</v>
      </c>
      <c r="V23" s="5" t="str">
        <f>IF(COUNTIF(Q25:W36,"○")&gt;0,COUNTIF(Q25:W36,"○"),"　　")</f>
        <v>　　</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45102</v>
      </c>
      <c r="B25" s="30">
        <f>A25+1</f>
        <v>45103</v>
      </c>
      <c r="C25" s="30">
        <f t="shared" ref="C25:G25" si="30">B25+1</f>
        <v>45104</v>
      </c>
      <c r="D25" s="30">
        <f t="shared" si="30"/>
        <v>45105</v>
      </c>
      <c r="E25" s="30">
        <f>D25+1</f>
        <v>45106</v>
      </c>
      <c r="F25" s="30">
        <f t="shared" si="30"/>
        <v>45107</v>
      </c>
      <c r="G25" s="30">
        <f t="shared" si="30"/>
        <v>45108</v>
      </c>
      <c r="I25" s="29">
        <f>N35-(O35-1)</f>
        <v>45137</v>
      </c>
      <c r="J25" s="30">
        <f>I25+1</f>
        <v>45138</v>
      </c>
      <c r="K25" s="30">
        <f t="shared" ref="K25:O25" si="31">J25+1</f>
        <v>45139</v>
      </c>
      <c r="L25" s="30">
        <f t="shared" si="31"/>
        <v>45140</v>
      </c>
      <c r="M25" s="30">
        <f t="shared" si="31"/>
        <v>45141</v>
      </c>
      <c r="N25" s="30">
        <f t="shared" si="31"/>
        <v>45142</v>
      </c>
      <c r="O25" s="30">
        <f t="shared" si="31"/>
        <v>45143</v>
      </c>
      <c r="Q25" s="6">
        <f>V35-(W35-1)</f>
        <v>45165</v>
      </c>
      <c r="R25" s="7">
        <f>Q25+1</f>
        <v>45166</v>
      </c>
      <c r="S25" s="7">
        <f t="shared" ref="S25:W25" si="32">R25+1</f>
        <v>45167</v>
      </c>
      <c r="T25" s="7">
        <f t="shared" si="32"/>
        <v>45168</v>
      </c>
      <c r="U25" s="7">
        <f t="shared" si="32"/>
        <v>45169</v>
      </c>
      <c r="V25" s="7">
        <f t="shared" si="32"/>
        <v>45170</v>
      </c>
      <c r="W25" s="7">
        <f t="shared" si="32"/>
        <v>45171</v>
      </c>
      <c r="Z25" s="19"/>
      <c r="AA25" s="19"/>
    </row>
    <row r="26" spans="1:27" ht="39.950000000000003" customHeight="1" x14ac:dyDescent="0.15">
      <c r="A26" s="27"/>
      <c r="B26" s="28"/>
      <c r="C26" s="28"/>
      <c r="D26" s="28"/>
      <c r="E26" s="28"/>
      <c r="F26" s="28"/>
      <c r="G26" s="28"/>
      <c r="I26" s="28"/>
      <c r="J26" s="28"/>
      <c r="K26" s="17" t="s">
        <v>13</v>
      </c>
      <c r="L26" s="28"/>
      <c r="M26" s="28"/>
      <c r="N26" s="28"/>
      <c r="O26" s="28"/>
      <c r="Q26" s="2"/>
      <c r="R26" s="3"/>
      <c r="S26" s="3"/>
      <c r="T26" s="3"/>
      <c r="U26" s="3"/>
      <c r="V26" s="3"/>
      <c r="W26" s="3"/>
    </row>
    <row r="27" spans="1:27" s="8" customFormat="1" ht="24.95" customHeight="1" x14ac:dyDescent="0.15">
      <c r="A27" s="29">
        <f>G25+1</f>
        <v>45109</v>
      </c>
      <c r="B27" s="30">
        <f>A27+1</f>
        <v>45110</v>
      </c>
      <c r="C27" s="30">
        <f t="shared" ref="C27:G27" si="33">B27+1</f>
        <v>45111</v>
      </c>
      <c r="D27" s="30">
        <f t="shared" si="33"/>
        <v>45112</v>
      </c>
      <c r="E27" s="30">
        <f t="shared" si="33"/>
        <v>45113</v>
      </c>
      <c r="F27" s="30">
        <f t="shared" si="33"/>
        <v>45114</v>
      </c>
      <c r="G27" s="30">
        <f t="shared" si="33"/>
        <v>45115</v>
      </c>
      <c r="I27" s="29">
        <f>O25+1</f>
        <v>45144</v>
      </c>
      <c r="J27" s="30">
        <f>I27+1</f>
        <v>45145</v>
      </c>
      <c r="K27" s="30">
        <f t="shared" ref="K27:O27" si="34">J27+1</f>
        <v>45146</v>
      </c>
      <c r="L27" s="30">
        <f t="shared" si="34"/>
        <v>45147</v>
      </c>
      <c r="M27" s="30">
        <f t="shared" si="34"/>
        <v>45148</v>
      </c>
      <c r="N27" s="30">
        <f t="shared" si="34"/>
        <v>45149</v>
      </c>
      <c r="O27" s="30">
        <f t="shared" si="34"/>
        <v>45150</v>
      </c>
      <c r="Q27" s="6">
        <f>W25+1</f>
        <v>45172</v>
      </c>
      <c r="R27" s="7">
        <f>Q27+1</f>
        <v>45173</v>
      </c>
      <c r="S27" s="7">
        <f t="shared" ref="S27:W27" si="35">R27+1</f>
        <v>45174</v>
      </c>
      <c r="T27" s="7">
        <f t="shared" si="35"/>
        <v>45175</v>
      </c>
      <c r="U27" s="7">
        <f t="shared" si="35"/>
        <v>45176</v>
      </c>
      <c r="V27" s="7">
        <f t="shared" si="35"/>
        <v>45177</v>
      </c>
      <c r="W27" s="7">
        <f t="shared" si="35"/>
        <v>45178</v>
      </c>
      <c r="Z27" s="19"/>
      <c r="AA27" s="19"/>
    </row>
    <row r="28" spans="1:27" ht="39.950000000000003" customHeight="1" x14ac:dyDescent="0.15">
      <c r="A28" s="17" t="s">
        <v>13</v>
      </c>
      <c r="B28" s="31"/>
      <c r="C28" s="31"/>
      <c r="D28" s="28"/>
      <c r="E28" s="28"/>
      <c r="F28" s="28"/>
      <c r="G28" s="28"/>
      <c r="I28" s="17" t="s">
        <v>13</v>
      </c>
      <c r="J28" s="31"/>
      <c r="K28" s="31"/>
      <c r="L28" s="28"/>
      <c r="M28" s="17" t="s">
        <v>13</v>
      </c>
      <c r="N28" s="31"/>
      <c r="O28" s="31"/>
      <c r="Q28" s="14" t="s">
        <v>13</v>
      </c>
      <c r="R28" s="10"/>
      <c r="S28" s="10"/>
      <c r="T28" s="3"/>
      <c r="U28" s="10"/>
      <c r="V28" s="10"/>
      <c r="W28" s="10"/>
    </row>
    <row r="29" spans="1:27" s="8" customFormat="1" ht="24.95" customHeight="1" x14ac:dyDescent="0.15">
      <c r="A29" s="29">
        <f t="shared" ref="A29" si="36">G27+1</f>
        <v>45116</v>
      </c>
      <c r="B29" s="30">
        <f t="shared" ref="B29:G29" si="37">A29+1</f>
        <v>45117</v>
      </c>
      <c r="C29" s="30">
        <f t="shared" si="37"/>
        <v>45118</v>
      </c>
      <c r="D29" s="30">
        <f t="shared" si="37"/>
        <v>45119</v>
      </c>
      <c r="E29" s="30">
        <f t="shared" si="37"/>
        <v>45120</v>
      </c>
      <c r="F29" s="30">
        <f t="shared" si="37"/>
        <v>45121</v>
      </c>
      <c r="G29" s="30">
        <f t="shared" si="37"/>
        <v>45122</v>
      </c>
      <c r="I29" s="29">
        <f t="shared" ref="I29" si="38">O27+1</f>
        <v>45151</v>
      </c>
      <c r="J29" s="30">
        <f t="shared" ref="J29:O29" si="39">I29+1</f>
        <v>45152</v>
      </c>
      <c r="K29" s="30">
        <f t="shared" si="39"/>
        <v>45153</v>
      </c>
      <c r="L29" s="30">
        <f t="shared" si="39"/>
        <v>45154</v>
      </c>
      <c r="M29" s="30">
        <f t="shared" si="39"/>
        <v>45155</v>
      </c>
      <c r="N29" s="30">
        <f t="shared" si="39"/>
        <v>45156</v>
      </c>
      <c r="O29" s="30">
        <f t="shared" si="39"/>
        <v>45157</v>
      </c>
      <c r="Q29" s="6">
        <f t="shared" ref="Q29" si="40">W27+1</f>
        <v>45179</v>
      </c>
      <c r="R29" s="7">
        <f t="shared" ref="R29:W29" si="41">Q29+1</f>
        <v>45180</v>
      </c>
      <c r="S29" s="7">
        <f t="shared" si="41"/>
        <v>45181</v>
      </c>
      <c r="T29" s="7">
        <f t="shared" si="41"/>
        <v>45182</v>
      </c>
      <c r="U29" s="7">
        <f t="shared" si="41"/>
        <v>45183</v>
      </c>
      <c r="V29" s="7">
        <f t="shared" si="41"/>
        <v>45184</v>
      </c>
      <c r="W29" s="7">
        <f t="shared" si="41"/>
        <v>45185</v>
      </c>
      <c r="Z29" s="19"/>
      <c r="AA29" s="19"/>
    </row>
    <row r="30" spans="1:27" ht="39.950000000000003" customHeight="1" x14ac:dyDescent="0.15">
      <c r="A30" s="32"/>
      <c r="B30" s="31"/>
      <c r="C30" s="17" t="s">
        <v>13</v>
      </c>
      <c r="D30" s="28"/>
      <c r="E30" s="31"/>
      <c r="F30" s="31"/>
      <c r="G30" s="31"/>
      <c r="I30" s="31"/>
      <c r="J30" s="31"/>
      <c r="K30" s="17" t="s">
        <v>13</v>
      </c>
      <c r="L30" s="31"/>
      <c r="M30" s="31"/>
      <c r="N30" s="31"/>
      <c r="O30" s="31"/>
      <c r="Q30" s="9"/>
      <c r="R30" s="10"/>
      <c r="S30" s="14" t="s">
        <v>13</v>
      </c>
      <c r="T30" s="3"/>
      <c r="U30" s="10"/>
      <c r="V30" s="10"/>
      <c r="W30" s="10"/>
    </row>
    <row r="31" spans="1:27" s="8" customFormat="1" ht="24.95" customHeight="1" x14ac:dyDescent="0.15">
      <c r="A31" s="29">
        <f t="shared" ref="A31" si="42">G29+1</f>
        <v>45123</v>
      </c>
      <c r="B31" s="39">
        <f t="shared" ref="B31:G31" si="43">A31+1</f>
        <v>45124</v>
      </c>
      <c r="C31" s="30">
        <f t="shared" si="43"/>
        <v>45125</v>
      </c>
      <c r="D31" s="30">
        <f t="shared" si="43"/>
        <v>45126</v>
      </c>
      <c r="E31" s="30">
        <f t="shared" si="43"/>
        <v>45127</v>
      </c>
      <c r="F31" s="30">
        <f t="shared" si="43"/>
        <v>45128</v>
      </c>
      <c r="G31" s="30">
        <f t="shared" si="43"/>
        <v>45129</v>
      </c>
      <c r="I31" s="29">
        <f t="shared" ref="I31" si="44">O29+1</f>
        <v>45158</v>
      </c>
      <c r="J31" s="30">
        <f t="shared" ref="J31:O31" si="45">I31+1</f>
        <v>45159</v>
      </c>
      <c r="K31" s="30">
        <f t="shared" si="45"/>
        <v>45160</v>
      </c>
      <c r="L31" s="30">
        <f t="shared" si="45"/>
        <v>45161</v>
      </c>
      <c r="M31" s="30">
        <f t="shared" si="45"/>
        <v>45162</v>
      </c>
      <c r="N31" s="30">
        <f t="shared" si="45"/>
        <v>45163</v>
      </c>
      <c r="O31" s="30">
        <f t="shared" si="45"/>
        <v>45164</v>
      </c>
      <c r="Q31" s="6">
        <f t="shared" ref="Q31" si="46">W29+1</f>
        <v>45186</v>
      </c>
      <c r="R31" s="7">
        <f t="shared" ref="R31:W31" si="47">Q31+1</f>
        <v>45187</v>
      </c>
      <c r="S31" s="7">
        <f t="shared" si="47"/>
        <v>45188</v>
      </c>
      <c r="T31" s="7">
        <f t="shared" si="47"/>
        <v>45189</v>
      </c>
      <c r="U31" s="7">
        <f t="shared" si="47"/>
        <v>45190</v>
      </c>
      <c r="V31" s="7">
        <f t="shared" si="47"/>
        <v>45191</v>
      </c>
      <c r="W31" s="7">
        <f t="shared" si="47"/>
        <v>45192</v>
      </c>
      <c r="Z31" s="19"/>
      <c r="AA31" s="19"/>
    </row>
    <row r="32" spans="1:27" ht="39.950000000000003" customHeight="1" x14ac:dyDescent="0.15">
      <c r="A32" s="17" t="s">
        <v>13</v>
      </c>
      <c r="B32" s="17" t="s">
        <v>13</v>
      </c>
      <c r="C32" s="31"/>
      <c r="D32" s="28"/>
      <c r="E32" s="31"/>
      <c r="F32" s="31"/>
      <c r="G32" s="31"/>
      <c r="I32" s="17" t="s">
        <v>13</v>
      </c>
      <c r="J32" s="31"/>
      <c r="K32" s="31"/>
      <c r="L32" s="28"/>
      <c r="M32" s="31"/>
      <c r="N32" s="31"/>
      <c r="O32" s="31"/>
      <c r="Q32" s="14" t="s">
        <v>13</v>
      </c>
      <c r="R32" s="14" t="s">
        <v>13</v>
      </c>
      <c r="S32" s="3"/>
      <c r="T32" s="3"/>
      <c r="U32" s="38"/>
      <c r="V32" s="14" t="s">
        <v>13</v>
      </c>
      <c r="W32" s="10"/>
    </row>
    <row r="33" spans="1:27" s="8" customFormat="1" ht="24.95" customHeight="1" x14ac:dyDescent="0.15">
      <c r="A33" s="29">
        <f t="shared" ref="A33" si="48">G31+1</f>
        <v>45130</v>
      </c>
      <c r="B33" s="30">
        <f t="shared" ref="B33:G33" si="49">A33+1</f>
        <v>45131</v>
      </c>
      <c r="C33" s="30">
        <f t="shared" si="49"/>
        <v>45132</v>
      </c>
      <c r="D33" s="30">
        <f t="shared" si="49"/>
        <v>45133</v>
      </c>
      <c r="E33" s="30">
        <f t="shared" si="49"/>
        <v>45134</v>
      </c>
      <c r="F33" s="30">
        <f t="shared" si="49"/>
        <v>45135</v>
      </c>
      <c r="G33" s="30">
        <f t="shared" si="49"/>
        <v>45136</v>
      </c>
      <c r="I33" s="29">
        <f t="shared" ref="I33" si="50">O31+1</f>
        <v>45165</v>
      </c>
      <c r="J33" s="30">
        <f t="shared" ref="J33:O33" si="51">I33+1</f>
        <v>45166</v>
      </c>
      <c r="K33" s="30">
        <f t="shared" si="51"/>
        <v>45167</v>
      </c>
      <c r="L33" s="30">
        <f t="shared" si="51"/>
        <v>45168</v>
      </c>
      <c r="M33" s="30">
        <f t="shared" si="51"/>
        <v>45169</v>
      </c>
      <c r="N33" s="30">
        <f t="shared" si="51"/>
        <v>45170</v>
      </c>
      <c r="O33" s="30">
        <f t="shared" si="51"/>
        <v>45171</v>
      </c>
      <c r="Q33" s="6">
        <f t="shared" ref="Q33" si="52">W31+1</f>
        <v>45193</v>
      </c>
      <c r="R33" s="7">
        <f t="shared" ref="R33:W33" si="53">Q33+1</f>
        <v>45194</v>
      </c>
      <c r="S33" s="7">
        <f t="shared" si="53"/>
        <v>45195</v>
      </c>
      <c r="T33" s="7">
        <f t="shared" si="53"/>
        <v>45196</v>
      </c>
      <c r="U33" s="7">
        <f t="shared" si="53"/>
        <v>45197</v>
      </c>
      <c r="V33" s="7">
        <f t="shared" si="53"/>
        <v>45198</v>
      </c>
      <c r="W33" s="7">
        <f t="shared" si="53"/>
        <v>45199</v>
      </c>
      <c r="Z33" s="19"/>
      <c r="AA33" s="19"/>
    </row>
    <row r="34" spans="1:27" ht="39.950000000000003" customHeight="1" x14ac:dyDescent="0.15">
      <c r="A34" s="27"/>
      <c r="B34" s="28"/>
      <c r="C34" s="17" t="s">
        <v>13</v>
      </c>
      <c r="D34" s="28"/>
      <c r="E34" s="28"/>
      <c r="F34" s="28"/>
      <c r="G34" s="28"/>
      <c r="I34" s="27"/>
      <c r="J34" s="28"/>
      <c r="K34" s="17" t="s">
        <v>13</v>
      </c>
      <c r="L34" s="28"/>
      <c r="M34" s="28"/>
      <c r="N34" s="28"/>
      <c r="O34" s="28"/>
      <c r="Q34" s="2"/>
      <c r="R34" s="3"/>
      <c r="S34" s="14" t="s">
        <v>13</v>
      </c>
      <c r="T34" s="3"/>
      <c r="U34" s="3"/>
      <c r="V34" s="3"/>
      <c r="W34" s="3"/>
    </row>
    <row r="35" spans="1:27" s="8" customFormat="1" ht="24.95" customHeight="1" x14ac:dyDescent="0.15">
      <c r="A35" s="29">
        <f t="shared" ref="A35" si="54">G33+1</f>
        <v>45137</v>
      </c>
      <c r="B35" s="30">
        <f t="shared" ref="B35:E35" si="55">A35+1</f>
        <v>45138</v>
      </c>
      <c r="C35" s="30">
        <f t="shared" si="55"/>
        <v>45139</v>
      </c>
      <c r="D35" s="30">
        <f t="shared" si="55"/>
        <v>45140</v>
      </c>
      <c r="E35" s="30">
        <f t="shared" si="55"/>
        <v>45141</v>
      </c>
      <c r="F35" s="35">
        <f>DATE($A$6,A23,1)</f>
        <v>45108</v>
      </c>
      <c r="G35" s="36">
        <f>WEEKDAY(F35,1)</f>
        <v>7</v>
      </c>
      <c r="I35" s="29">
        <f t="shared" ref="I35" si="56">O33+1</f>
        <v>45172</v>
      </c>
      <c r="J35" s="30">
        <f t="shared" ref="J35:M35" si="57">I35+1</f>
        <v>45173</v>
      </c>
      <c r="K35" s="30">
        <f t="shared" si="57"/>
        <v>45174</v>
      </c>
      <c r="L35" s="30">
        <f t="shared" si="57"/>
        <v>45175</v>
      </c>
      <c r="M35" s="30">
        <f t="shared" si="57"/>
        <v>45176</v>
      </c>
      <c r="N35" s="35">
        <f>DATE($A$6,I23,1)</f>
        <v>45139</v>
      </c>
      <c r="O35" s="36">
        <f>WEEKDAY(N35,1)</f>
        <v>3</v>
      </c>
      <c r="Q35" s="6">
        <f t="shared" ref="Q35" si="58">W33+1</f>
        <v>45200</v>
      </c>
      <c r="R35" s="7">
        <f t="shared" ref="R35:U35" si="59">Q35+1</f>
        <v>45201</v>
      </c>
      <c r="S35" s="7">
        <f t="shared" si="59"/>
        <v>45202</v>
      </c>
      <c r="T35" s="7">
        <f t="shared" si="59"/>
        <v>45203</v>
      </c>
      <c r="U35" s="7">
        <f t="shared" si="59"/>
        <v>45204</v>
      </c>
      <c r="V35" s="23">
        <f>DATE($A$6,Q23,1)</f>
        <v>45170</v>
      </c>
      <c r="W35" s="22">
        <f>WEEKDAY(V35,1)</f>
        <v>6</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31.5" customHeight="1" x14ac:dyDescent="0.15"/>
    <row r="38" spans="1:27" ht="15" customHeight="1" x14ac:dyDescent="0.15"/>
    <row r="39" spans="1:27" ht="24.75" customHeight="1" x14ac:dyDescent="0.15"/>
    <row r="40" spans="1:27" ht="30" customHeight="1" x14ac:dyDescent="0.15">
      <c r="A40" s="11">
        <f>Q23+1</f>
        <v>10</v>
      </c>
      <c r="B40" s="12" t="s">
        <v>8</v>
      </c>
      <c r="E40" s="33" t="s">
        <v>39</v>
      </c>
      <c r="F40" s="5" t="str">
        <f>IF(COUNTIF(A42:G53,"○")&gt;0,COUNTIF(A42:G53,"○"),"　　")</f>
        <v>　　</v>
      </c>
      <c r="G40" s="5" t="s">
        <v>36</v>
      </c>
      <c r="I40" s="11">
        <f>A40+1</f>
        <v>11</v>
      </c>
      <c r="J40" s="12" t="s">
        <v>8</v>
      </c>
      <c r="M40" s="33" t="s">
        <v>39</v>
      </c>
      <c r="N40" s="5" t="str">
        <f>IF(COUNTIF(I42:O53,"○")&gt;0,COUNTIF(I42:O53,"○"),"　　")</f>
        <v>　　</v>
      </c>
      <c r="O40" s="5" t="s">
        <v>36</v>
      </c>
      <c r="Q40" s="11">
        <f>I40+1</f>
        <v>12</v>
      </c>
      <c r="R40" s="12" t="s">
        <v>8</v>
      </c>
      <c r="S40" s="26" t="s">
        <v>37</v>
      </c>
      <c r="U40" s="33" t="s">
        <v>39</v>
      </c>
      <c r="V40" s="5" t="str">
        <f>IF(COUNTIF(Q42:W53,"○")&gt;0,COUNTIF(Q42:W53,"○"),"　　")</f>
        <v>　　</v>
      </c>
      <c r="W40" s="5" t="s">
        <v>36</v>
      </c>
    </row>
    <row r="41" spans="1:27" s="4" customFormat="1" ht="24.95" customHeight="1" x14ac:dyDescent="0.15">
      <c r="A41" s="2" t="s">
        <v>2</v>
      </c>
      <c r="B41" s="3" t="s">
        <v>0</v>
      </c>
      <c r="C41" s="3" t="s">
        <v>3</v>
      </c>
      <c r="D41" s="3" t="s">
        <v>4</v>
      </c>
      <c r="E41" s="3" t="s">
        <v>5</v>
      </c>
      <c r="F41" s="3" t="s">
        <v>6</v>
      </c>
      <c r="G41" s="3" t="s">
        <v>7</v>
      </c>
      <c r="I41" s="2" t="s">
        <v>2</v>
      </c>
      <c r="J41" s="3" t="s">
        <v>0</v>
      </c>
      <c r="K41" s="3" t="s">
        <v>3</v>
      </c>
      <c r="L41" s="3" t="s">
        <v>4</v>
      </c>
      <c r="M41" s="3" t="s">
        <v>5</v>
      </c>
      <c r="N41" s="3" t="s">
        <v>6</v>
      </c>
      <c r="O41" s="3" t="s">
        <v>7</v>
      </c>
      <c r="Q41" s="27" t="s">
        <v>2</v>
      </c>
      <c r="R41" s="28" t="s">
        <v>0</v>
      </c>
      <c r="S41" s="28" t="s">
        <v>3</v>
      </c>
      <c r="T41" s="28" t="s">
        <v>4</v>
      </c>
      <c r="U41" s="28" t="s">
        <v>5</v>
      </c>
      <c r="V41" s="28" t="s">
        <v>6</v>
      </c>
      <c r="W41" s="28" t="s">
        <v>7</v>
      </c>
      <c r="Z41" s="18"/>
      <c r="AA41" s="18"/>
    </row>
    <row r="42" spans="1:27" s="8" customFormat="1" ht="24.95" customHeight="1" x14ac:dyDescent="0.15">
      <c r="A42" s="6">
        <f>F52-(G52-1)</f>
        <v>45200</v>
      </c>
      <c r="B42" s="7">
        <f>A42+1</f>
        <v>45201</v>
      </c>
      <c r="C42" s="7">
        <f t="shared" ref="C42:G42" si="60">B42+1</f>
        <v>45202</v>
      </c>
      <c r="D42" s="7">
        <f t="shared" si="60"/>
        <v>45203</v>
      </c>
      <c r="E42" s="7">
        <f t="shared" si="60"/>
        <v>45204</v>
      </c>
      <c r="F42" s="7">
        <f t="shared" si="60"/>
        <v>45205</v>
      </c>
      <c r="G42" s="7">
        <f t="shared" si="60"/>
        <v>45206</v>
      </c>
      <c r="I42" s="6">
        <f>N52-(O52-1)</f>
        <v>45228</v>
      </c>
      <c r="J42" s="7">
        <f>I42+1</f>
        <v>45229</v>
      </c>
      <c r="K42" s="7">
        <f t="shared" ref="K42:O42" si="61">J42+1</f>
        <v>45230</v>
      </c>
      <c r="L42" s="7">
        <f t="shared" si="61"/>
        <v>45231</v>
      </c>
      <c r="M42" s="7">
        <f t="shared" si="61"/>
        <v>45232</v>
      </c>
      <c r="N42" s="7">
        <f t="shared" si="61"/>
        <v>45233</v>
      </c>
      <c r="O42" s="7">
        <f t="shared" si="61"/>
        <v>45234</v>
      </c>
      <c r="Q42" s="29">
        <f>V52-(W52-1)</f>
        <v>45256</v>
      </c>
      <c r="R42" s="30">
        <f>Q42+1</f>
        <v>45257</v>
      </c>
      <c r="S42" s="30">
        <f t="shared" ref="S42:W42" si="62">R42+1</f>
        <v>45258</v>
      </c>
      <c r="T42" s="30">
        <f t="shared" si="62"/>
        <v>45259</v>
      </c>
      <c r="U42" s="30">
        <f t="shared" si="62"/>
        <v>45260</v>
      </c>
      <c r="V42" s="30">
        <f t="shared" si="62"/>
        <v>45261</v>
      </c>
      <c r="W42" s="30">
        <f t="shared" si="62"/>
        <v>45262</v>
      </c>
      <c r="Z42" s="19"/>
      <c r="AA42" s="19"/>
    </row>
    <row r="43" spans="1:27" ht="39.950000000000003" customHeight="1" x14ac:dyDescent="0.15">
      <c r="A43" s="2"/>
      <c r="B43" s="3"/>
      <c r="C43" s="3"/>
      <c r="D43" s="3"/>
      <c r="E43" s="3"/>
      <c r="F43" s="3"/>
      <c r="G43" s="3"/>
      <c r="I43" s="3"/>
      <c r="J43" s="3"/>
      <c r="K43" s="14" t="s">
        <v>13</v>
      </c>
      <c r="L43" s="3"/>
      <c r="M43" s="14" t="s">
        <v>13</v>
      </c>
      <c r="N43" s="3"/>
      <c r="O43" s="3"/>
      <c r="Q43" s="27"/>
      <c r="R43" s="28"/>
      <c r="S43" s="31"/>
      <c r="T43" s="28"/>
      <c r="U43" s="28"/>
      <c r="V43" s="28"/>
      <c r="W43" s="28"/>
    </row>
    <row r="44" spans="1:27" s="8" customFormat="1" ht="24.95" customHeight="1" x14ac:dyDescent="0.15">
      <c r="A44" s="6">
        <f>G42+1</f>
        <v>45207</v>
      </c>
      <c r="B44" s="7">
        <f>A44+1</f>
        <v>45208</v>
      </c>
      <c r="C44" s="7">
        <f t="shared" ref="C44:G44" si="63">B44+1</f>
        <v>45209</v>
      </c>
      <c r="D44" s="7">
        <f t="shared" si="63"/>
        <v>45210</v>
      </c>
      <c r="E44" s="7">
        <f t="shared" si="63"/>
        <v>45211</v>
      </c>
      <c r="F44" s="7">
        <f t="shared" si="63"/>
        <v>45212</v>
      </c>
      <c r="G44" s="7">
        <f t="shared" si="63"/>
        <v>45213</v>
      </c>
      <c r="I44" s="6">
        <f>O42+1</f>
        <v>45235</v>
      </c>
      <c r="J44" s="7">
        <f>I44+1</f>
        <v>45236</v>
      </c>
      <c r="K44" s="7">
        <f t="shared" ref="K44:O44" si="64">J44+1</f>
        <v>45237</v>
      </c>
      <c r="L44" s="7">
        <f t="shared" si="64"/>
        <v>45238</v>
      </c>
      <c r="M44" s="7">
        <f t="shared" si="64"/>
        <v>45239</v>
      </c>
      <c r="N44" s="7">
        <f t="shared" si="64"/>
        <v>45240</v>
      </c>
      <c r="O44" s="7">
        <f t="shared" si="64"/>
        <v>45241</v>
      </c>
      <c r="Q44" s="29">
        <f>W42+1</f>
        <v>45263</v>
      </c>
      <c r="R44" s="30">
        <f>Q44+1</f>
        <v>45264</v>
      </c>
      <c r="S44" s="30">
        <f t="shared" ref="S44:W44" si="65">R44+1</f>
        <v>45265</v>
      </c>
      <c r="T44" s="30">
        <f t="shared" si="65"/>
        <v>45266</v>
      </c>
      <c r="U44" s="30">
        <f t="shared" si="65"/>
        <v>45267</v>
      </c>
      <c r="V44" s="30">
        <f t="shared" si="65"/>
        <v>45268</v>
      </c>
      <c r="W44" s="30">
        <f t="shared" si="65"/>
        <v>45269</v>
      </c>
      <c r="Z44" s="19"/>
      <c r="AA44" s="19"/>
    </row>
    <row r="45" spans="1:27" ht="39.950000000000003" customHeight="1" x14ac:dyDescent="0.15">
      <c r="A45" s="14" t="s">
        <v>13</v>
      </c>
      <c r="B45" s="10"/>
      <c r="C45" s="10"/>
      <c r="D45" s="3"/>
      <c r="E45" s="10"/>
      <c r="F45" s="10"/>
      <c r="G45" s="40"/>
      <c r="I45" s="14" t="s">
        <v>13</v>
      </c>
      <c r="J45" s="10"/>
      <c r="K45" s="10"/>
      <c r="L45" s="3"/>
      <c r="M45" s="10"/>
      <c r="N45" s="10"/>
      <c r="O45" s="10"/>
      <c r="Q45" s="17" t="s">
        <v>13</v>
      </c>
      <c r="R45" s="31"/>
      <c r="S45" s="31"/>
      <c r="T45" s="28"/>
      <c r="U45" s="31"/>
      <c r="V45" s="31"/>
      <c r="W45" s="31"/>
    </row>
    <row r="46" spans="1:27" s="8" customFormat="1" ht="24.95" customHeight="1" x14ac:dyDescent="0.15">
      <c r="A46" s="6">
        <f t="shared" ref="A46" si="66">G44+1</f>
        <v>45214</v>
      </c>
      <c r="B46" s="7">
        <f t="shared" ref="B46:G46" si="67">A46+1</f>
        <v>45215</v>
      </c>
      <c r="C46" s="7">
        <f t="shared" si="67"/>
        <v>45216</v>
      </c>
      <c r="D46" s="7">
        <f t="shared" si="67"/>
        <v>45217</v>
      </c>
      <c r="E46" s="7">
        <f t="shared" si="67"/>
        <v>45218</v>
      </c>
      <c r="F46" s="7">
        <f t="shared" si="67"/>
        <v>45219</v>
      </c>
      <c r="G46" s="7">
        <f t="shared" si="67"/>
        <v>45220</v>
      </c>
      <c r="I46" s="6">
        <f t="shared" ref="I46" si="68">O44+1</f>
        <v>45242</v>
      </c>
      <c r="J46" s="7">
        <f t="shared" ref="J46:O46" si="69">I46+1</f>
        <v>45243</v>
      </c>
      <c r="K46" s="7">
        <f t="shared" si="69"/>
        <v>45244</v>
      </c>
      <c r="L46" s="7">
        <f t="shared" si="69"/>
        <v>45245</v>
      </c>
      <c r="M46" s="7">
        <f t="shared" si="69"/>
        <v>45246</v>
      </c>
      <c r="N46" s="7">
        <f t="shared" si="69"/>
        <v>45247</v>
      </c>
      <c r="O46" s="7">
        <f t="shared" si="69"/>
        <v>45248</v>
      </c>
      <c r="Q46" s="29">
        <f t="shared" ref="Q46" si="70">W44+1</f>
        <v>45270</v>
      </c>
      <c r="R46" s="30">
        <f t="shared" ref="R46:W46" si="71">Q46+1</f>
        <v>45271</v>
      </c>
      <c r="S46" s="30">
        <f t="shared" si="71"/>
        <v>45272</v>
      </c>
      <c r="T46" s="30">
        <f t="shared" si="71"/>
        <v>45273</v>
      </c>
      <c r="U46" s="30">
        <f t="shared" si="71"/>
        <v>45274</v>
      </c>
      <c r="V46" s="30">
        <f t="shared" si="71"/>
        <v>45275</v>
      </c>
      <c r="W46" s="30">
        <f t="shared" si="71"/>
        <v>45276</v>
      </c>
      <c r="Z46" s="19"/>
      <c r="AA46" s="19"/>
    </row>
    <row r="47" spans="1:27" ht="39.950000000000003" customHeight="1" x14ac:dyDescent="0.15">
      <c r="A47" s="10"/>
      <c r="B47" s="14" t="s">
        <v>13</v>
      </c>
      <c r="C47" s="14" t="s">
        <v>13</v>
      </c>
      <c r="D47" s="3"/>
      <c r="E47" s="10"/>
      <c r="F47" s="10"/>
      <c r="G47" s="10"/>
      <c r="I47" s="3"/>
      <c r="J47" s="10"/>
      <c r="K47" s="14" t="s">
        <v>13</v>
      </c>
      <c r="L47" s="3"/>
      <c r="M47" s="10"/>
      <c r="N47" s="10"/>
      <c r="O47" s="10"/>
      <c r="Q47" s="32"/>
      <c r="R47" s="31"/>
      <c r="S47" s="17" t="s">
        <v>13</v>
      </c>
      <c r="T47" s="28"/>
      <c r="U47" s="31"/>
      <c r="V47" s="31"/>
      <c r="W47" s="31"/>
    </row>
    <row r="48" spans="1:27" s="8" customFormat="1" ht="24.95" customHeight="1" x14ac:dyDescent="0.15">
      <c r="A48" s="6">
        <f t="shared" ref="A48" si="72">G46+1</f>
        <v>45221</v>
      </c>
      <c r="B48" s="7">
        <f t="shared" ref="B48:G48" si="73">A48+1</f>
        <v>45222</v>
      </c>
      <c r="C48" s="7">
        <f t="shared" si="73"/>
        <v>45223</v>
      </c>
      <c r="D48" s="7">
        <f t="shared" si="73"/>
        <v>45224</v>
      </c>
      <c r="E48" s="7">
        <f t="shared" si="73"/>
        <v>45225</v>
      </c>
      <c r="F48" s="7">
        <f t="shared" si="73"/>
        <v>45226</v>
      </c>
      <c r="G48" s="7">
        <f t="shared" si="73"/>
        <v>45227</v>
      </c>
      <c r="I48" s="6">
        <f t="shared" ref="I48" si="74">O46+1</f>
        <v>45249</v>
      </c>
      <c r="J48" s="7">
        <f t="shared" ref="J48:O48" si="75">I48+1</f>
        <v>45250</v>
      </c>
      <c r="K48" s="7">
        <f t="shared" si="75"/>
        <v>45251</v>
      </c>
      <c r="L48" s="7">
        <f t="shared" si="75"/>
        <v>45252</v>
      </c>
      <c r="M48" s="7">
        <f t="shared" si="75"/>
        <v>45253</v>
      </c>
      <c r="N48" s="7">
        <f t="shared" si="75"/>
        <v>45254</v>
      </c>
      <c r="O48" s="7">
        <f t="shared" si="75"/>
        <v>45255</v>
      </c>
      <c r="Q48" s="29">
        <f t="shared" ref="Q48" si="76">W46+1</f>
        <v>45277</v>
      </c>
      <c r="R48" s="30">
        <f t="shared" ref="R48:W48" si="77">Q48+1</f>
        <v>45278</v>
      </c>
      <c r="S48" s="30">
        <f t="shared" si="77"/>
        <v>45279</v>
      </c>
      <c r="T48" s="30">
        <f t="shared" si="77"/>
        <v>45280</v>
      </c>
      <c r="U48" s="30">
        <f t="shared" si="77"/>
        <v>45281</v>
      </c>
      <c r="V48" s="30">
        <f t="shared" si="77"/>
        <v>45282</v>
      </c>
      <c r="W48" s="30">
        <f t="shared" si="77"/>
        <v>45283</v>
      </c>
      <c r="Z48" s="19"/>
      <c r="AA48" s="19"/>
    </row>
    <row r="49" spans="1:27" ht="39.950000000000003" customHeight="1" x14ac:dyDescent="0.15">
      <c r="A49" s="14" t="s">
        <v>13</v>
      </c>
      <c r="B49" s="10"/>
      <c r="C49" s="10"/>
      <c r="D49" s="3"/>
      <c r="E49" s="10"/>
      <c r="F49" s="10"/>
      <c r="G49" s="10"/>
      <c r="I49" s="14" t="s">
        <v>13</v>
      </c>
      <c r="J49" s="38"/>
      <c r="K49" s="38"/>
      <c r="L49" s="14" t="s">
        <v>13</v>
      </c>
      <c r="M49" s="10"/>
      <c r="N49" s="10"/>
      <c r="O49" s="10"/>
      <c r="Q49" s="17" t="s">
        <v>13</v>
      </c>
      <c r="R49" s="31"/>
      <c r="S49" s="31"/>
      <c r="T49" s="31"/>
      <c r="U49" s="31"/>
      <c r="V49" s="31"/>
      <c r="W49" s="31"/>
    </row>
    <row r="50" spans="1:27" s="8" customFormat="1" ht="24.95" customHeight="1" x14ac:dyDescent="0.15">
      <c r="A50" s="6">
        <f t="shared" ref="A50" si="78">G48+1</f>
        <v>45228</v>
      </c>
      <c r="B50" s="7">
        <f t="shared" ref="B50:G50" si="79">A50+1</f>
        <v>45229</v>
      </c>
      <c r="C50" s="7">
        <f t="shared" si="79"/>
        <v>45230</v>
      </c>
      <c r="D50" s="7">
        <f t="shared" si="79"/>
        <v>45231</v>
      </c>
      <c r="E50" s="7">
        <f t="shared" si="79"/>
        <v>45232</v>
      </c>
      <c r="F50" s="7">
        <f t="shared" si="79"/>
        <v>45233</v>
      </c>
      <c r="G50" s="7">
        <f t="shared" si="79"/>
        <v>45234</v>
      </c>
      <c r="I50" s="6">
        <f t="shared" ref="I50" si="80">O48+1</f>
        <v>45256</v>
      </c>
      <c r="J50" s="7">
        <f t="shared" ref="J50:O50" si="81">I50+1</f>
        <v>45257</v>
      </c>
      <c r="K50" s="7">
        <f t="shared" si="81"/>
        <v>45258</v>
      </c>
      <c r="L50" s="7">
        <f t="shared" si="81"/>
        <v>45259</v>
      </c>
      <c r="M50" s="7">
        <f t="shared" si="81"/>
        <v>45260</v>
      </c>
      <c r="N50" s="7">
        <f t="shared" si="81"/>
        <v>45261</v>
      </c>
      <c r="O50" s="7">
        <f t="shared" si="81"/>
        <v>45262</v>
      </c>
      <c r="Q50" s="29">
        <f t="shared" ref="Q50" si="82">W48+1</f>
        <v>45284</v>
      </c>
      <c r="R50" s="30">
        <f t="shared" ref="R50:W50" si="83">Q50+1</f>
        <v>45285</v>
      </c>
      <c r="S50" s="30">
        <f t="shared" si="83"/>
        <v>45286</v>
      </c>
      <c r="T50" s="30">
        <f t="shared" si="83"/>
        <v>45287</v>
      </c>
      <c r="U50" s="30">
        <f t="shared" si="83"/>
        <v>45288</v>
      </c>
      <c r="V50" s="30">
        <f t="shared" si="83"/>
        <v>45289</v>
      </c>
      <c r="W50" s="30">
        <f t="shared" si="83"/>
        <v>45290</v>
      </c>
      <c r="Z50" s="19"/>
      <c r="AA50" s="19"/>
    </row>
    <row r="51" spans="1:27" ht="39.950000000000003" customHeight="1" x14ac:dyDescent="0.15">
      <c r="A51" s="2"/>
      <c r="B51" s="3"/>
      <c r="C51" s="14" t="s">
        <v>13</v>
      </c>
      <c r="D51" s="3"/>
      <c r="E51" s="3"/>
      <c r="F51" s="3"/>
      <c r="G51" s="3"/>
      <c r="I51" s="2"/>
      <c r="J51" s="3"/>
      <c r="K51" s="14" t="s">
        <v>13</v>
      </c>
      <c r="L51" s="3"/>
      <c r="M51" s="3"/>
      <c r="N51" s="3"/>
      <c r="O51" s="3"/>
      <c r="Q51" s="27"/>
      <c r="R51" s="28"/>
      <c r="S51" s="17" t="s">
        <v>13</v>
      </c>
      <c r="T51" s="28"/>
      <c r="U51" s="17" t="s">
        <v>13</v>
      </c>
      <c r="V51" s="17" t="s">
        <v>13</v>
      </c>
      <c r="W51" s="17" t="s">
        <v>13</v>
      </c>
    </row>
    <row r="52" spans="1:27" s="8" customFormat="1" ht="24.95" customHeight="1" x14ac:dyDescent="0.15">
      <c r="A52" s="6">
        <f t="shared" ref="A52" si="84">G50+1</f>
        <v>45235</v>
      </c>
      <c r="B52" s="7">
        <f t="shared" ref="B52:E52" si="85">A52+1</f>
        <v>45236</v>
      </c>
      <c r="C52" s="7">
        <f t="shared" si="85"/>
        <v>45237</v>
      </c>
      <c r="D52" s="7">
        <f t="shared" si="85"/>
        <v>45238</v>
      </c>
      <c r="E52" s="7">
        <f t="shared" si="85"/>
        <v>45239</v>
      </c>
      <c r="F52" s="23">
        <f>DATE($A$6,A40,1)</f>
        <v>45200</v>
      </c>
      <c r="G52" s="22">
        <f>WEEKDAY(F52,1)</f>
        <v>1</v>
      </c>
      <c r="I52" s="6">
        <f t="shared" ref="I52" si="86">O50+1</f>
        <v>45263</v>
      </c>
      <c r="J52" s="7">
        <f t="shared" ref="J52:M52" si="87">I52+1</f>
        <v>45264</v>
      </c>
      <c r="K52" s="7">
        <f t="shared" si="87"/>
        <v>45265</v>
      </c>
      <c r="L52" s="7">
        <f t="shared" si="87"/>
        <v>45266</v>
      </c>
      <c r="M52" s="7">
        <f t="shared" si="87"/>
        <v>45267</v>
      </c>
      <c r="N52" s="23">
        <f>DATE($A$6,I40,1)</f>
        <v>45231</v>
      </c>
      <c r="O52" s="22">
        <f>WEEKDAY(N52,1)</f>
        <v>4</v>
      </c>
      <c r="Q52" s="29">
        <f t="shared" ref="Q52" si="88">W50+1</f>
        <v>45291</v>
      </c>
      <c r="R52" s="30">
        <f t="shared" ref="R52:U52" si="89">Q52+1</f>
        <v>45292</v>
      </c>
      <c r="S52" s="30">
        <f t="shared" si="89"/>
        <v>45293</v>
      </c>
      <c r="T52" s="30">
        <f t="shared" si="89"/>
        <v>45294</v>
      </c>
      <c r="U52" s="30">
        <f t="shared" si="89"/>
        <v>45295</v>
      </c>
      <c r="V52" s="35">
        <f>DATE($A$6,Q40,1)</f>
        <v>45261</v>
      </c>
      <c r="W52" s="36">
        <f>WEEKDAY(V52,1)</f>
        <v>6</v>
      </c>
      <c r="Z52" s="19"/>
      <c r="AA52" s="19"/>
    </row>
    <row r="53" spans="1:27" ht="39.950000000000003" customHeight="1" x14ac:dyDescent="0.15">
      <c r="A53" s="2"/>
      <c r="B53" s="3"/>
      <c r="C53" s="3"/>
      <c r="D53" s="3"/>
      <c r="E53" s="3"/>
      <c r="F53" s="3"/>
      <c r="G53" s="3"/>
      <c r="I53" s="2"/>
      <c r="J53" s="3"/>
      <c r="K53" s="3"/>
      <c r="L53" s="3"/>
      <c r="M53" s="3"/>
      <c r="N53" s="3"/>
      <c r="O53" s="3"/>
      <c r="Q53" s="27"/>
      <c r="R53" s="28"/>
      <c r="S53" s="28"/>
      <c r="T53" s="28"/>
      <c r="U53" s="28"/>
      <c r="V53" s="28"/>
      <c r="W53" s="28"/>
    </row>
    <row r="54" spans="1:27" ht="15" customHeight="1" x14ac:dyDescent="0.15"/>
    <row r="55" spans="1:27" ht="30" customHeight="1" x14ac:dyDescent="0.15">
      <c r="A55" s="11">
        <v>1</v>
      </c>
      <c r="B55" s="12" t="s">
        <v>8</v>
      </c>
      <c r="C55" s="25" t="s">
        <v>37</v>
      </c>
      <c r="E55" s="33" t="s">
        <v>39</v>
      </c>
      <c r="F55" s="5" t="str">
        <f>IF(COUNTIF(A57:G68,"○")&gt;0,COUNTIF(A57:G68,"○"),"　　")</f>
        <v>　　</v>
      </c>
      <c r="G55" s="5" t="s">
        <v>36</v>
      </c>
      <c r="I55" s="11">
        <f>A55+1</f>
        <v>2</v>
      </c>
      <c r="J55" s="12" t="s">
        <v>8</v>
      </c>
      <c r="K55" s="25" t="s">
        <v>37</v>
      </c>
      <c r="M55" s="33" t="s">
        <v>39</v>
      </c>
      <c r="N55" s="5" t="str">
        <f>IF(COUNTIF(I57:O68,"○")&gt;0,COUNTIF(I57:O68,"○"),"　　")</f>
        <v>　　</v>
      </c>
      <c r="O55" s="5" t="s">
        <v>36</v>
      </c>
      <c r="Q55" s="11">
        <f>I55+1</f>
        <v>3</v>
      </c>
      <c r="R55" s="12" t="s">
        <v>8</v>
      </c>
      <c r="U55" s="33" t="s">
        <v>39</v>
      </c>
      <c r="V55" s="5" t="str">
        <f>IF(COUNTIF(Q57:W68,"○")&gt;0,COUNTIF(Q57:W68,"○"),"　　")</f>
        <v>　　</v>
      </c>
      <c r="W55" s="5" t="s">
        <v>36</v>
      </c>
    </row>
    <row r="56" spans="1:27" s="4" customFormat="1" ht="24.95" customHeight="1" x14ac:dyDescent="0.15">
      <c r="A56" s="27" t="s">
        <v>2</v>
      </c>
      <c r="B56" s="28" t="s">
        <v>0</v>
      </c>
      <c r="C56" s="28" t="s">
        <v>3</v>
      </c>
      <c r="D56" s="28" t="s">
        <v>4</v>
      </c>
      <c r="E56" s="28" t="s">
        <v>5</v>
      </c>
      <c r="F56" s="28" t="s">
        <v>6</v>
      </c>
      <c r="G56" s="28" t="s">
        <v>7</v>
      </c>
      <c r="I56" s="27" t="s">
        <v>2</v>
      </c>
      <c r="J56" s="28" t="s">
        <v>0</v>
      </c>
      <c r="K56" s="28" t="s">
        <v>3</v>
      </c>
      <c r="L56" s="28" t="s">
        <v>4</v>
      </c>
      <c r="M56" s="28" t="s">
        <v>5</v>
      </c>
      <c r="N56" s="28" t="s">
        <v>6</v>
      </c>
      <c r="O56" s="28" t="s">
        <v>7</v>
      </c>
      <c r="Q56" s="2" t="s">
        <v>2</v>
      </c>
      <c r="R56" s="3" t="s">
        <v>0</v>
      </c>
      <c r="S56" s="3" t="s">
        <v>3</v>
      </c>
      <c r="T56" s="3" t="s">
        <v>4</v>
      </c>
      <c r="U56" s="3" t="s">
        <v>5</v>
      </c>
      <c r="V56" s="3" t="s">
        <v>6</v>
      </c>
      <c r="W56" s="3" t="s">
        <v>7</v>
      </c>
      <c r="Z56" s="18"/>
      <c r="AA56" s="18"/>
    </row>
    <row r="57" spans="1:27" s="8" customFormat="1" ht="24.95" customHeight="1" x14ac:dyDescent="0.15">
      <c r="A57" s="29">
        <f>F67-(G67-1)</f>
        <v>45291</v>
      </c>
      <c r="B57" s="30">
        <f>A57+1</f>
        <v>45292</v>
      </c>
      <c r="C57" s="30">
        <f t="shared" ref="C57:G57" si="90">B57+1</f>
        <v>45293</v>
      </c>
      <c r="D57" s="30">
        <f t="shared" si="90"/>
        <v>45294</v>
      </c>
      <c r="E57" s="30">
        <f t="shared" si="90"/>
        <v>45295</v>
      </c>
      <c r="F57" s="30">
        <f t="shared" si="90"/>
        <v>45296</v>
      </c>
      <c r="G57" s="30">
        <f t="shared" si="90"/>
        <v>45297</v>
      </c>
      <c r="I57" s="29">
        <f>N67-(O67-1)</f>
        <v>45319</v>
      </c>
      <c r="J57" s="30">
        <f>I57+1</f>
        <v>45320</v>
      </c>
      <c r="K57" s="30">
        <f t="shared" ref="K57:O57" si="91">J57+1</f>
        <v>45321</v>
      </c>
      <c r="L57" s="30">
        <f t="shared" si="91"/>
        <v>45322</v>
      </c>
      <c r="M57" s="30">
        <f t="shared" si="91"/>
        <v>45323</v>
      </c>
      <c r="N57" s="30">
        <f t="shared" si="91"/>
        <v>45324</v>
      </c>
      <c r="O57" s="30">
        <f t="shared" si="91"/>
        <v>45325</v>
      </c>
      <c r="Q57" s="6">
        <f>V67-(W67-1)</f>
        <v>45347</v>
      </c>
      <c r="R57" s="7">
        <f>Q57+1</f>
        <v>45348</v>
      </c>
      <c r="S57" s="7">
        <f t="shared" ref="S57:W57" si="92">R57+1</f>
        <v>45349</v>
      </c>
      <c r="T57" s="7">
        <f t="shared" si="92"/>
        <v>45350</v>
      </c>
      <c r="U57" s="7">
        <f t="shared" si="92"/>
        <v>45351</v>
      </c>
      <c r="V57" s="7">
        <f t="shared" si="92"/>
        <v>45352</v>
      </c>
      <c r="W57" s="7">
        <f t="shared" si="92"/>
        <v>45353</v>
      </c>
      <c r="Z57" s="19"/>
      <c r="AA57" s="19"/>
    </row>
    <row r="58" spans="1:27" ht="39.950000000000003" customHeight="1" x14ac:dyDescent="0.15">
      <c r="A58" s="17" t="s">
        <v>13</v>
      </c>
      <c r="B58" s="17" t="s">
        <v>13</v>
      </c>
      <c r="C58" s="17" t="s">
        <v>13</v>
      </c>
      <c r="D58" s="28"/>
      <c r="E58" s="28"/>
      <c r="F58" s="28"/>
      <c r="G58" s="28"/>
      <c r="I58" s="27"/>
      <c r="J58" s="28"/>
      <c r="K58" s="28"/>
      <c r="L58" s="28"/>
      <c r="M58" s="28"/>
      <c r="N58" s="28"/>
      <c r="O58" s="28"/>
      <c r="Q58" s="2"/>
      <c r="R58" s="3"/>
      <c r="S58" s="3"/>
      <c r="T58" s="3"/>
      <c r="U58" s="3"/>
      <c r="V58" s="3"/>
      <c r="W58" s="3"/>
    </row>
    <row r="59" spans="1:27" s="8" customFormat="1" ht="24.95" customHeight="1" x14ac:dyDescent="0.15">
      <c r="A59" s="29">
        <f>G57+1</f>
        <v>45298</v>
      </c>
      <c r="B59" s="30">
        <f>A59+1</f>
        <v>45299</v>
      </c>
      <c r="C59" s="30">
        <f t="shared" ref="C59:G59" si="93">B59+1</f>
        <v>45300</v>
      </c>
      <c r="D59" s="30">
        <f t="shared" si="93"/>
        <v>45301</v>
      </c>
      <c r="E59" s="30">
        <f t="shared" si="93"/>
        <v>45302</v>
      </c>
      <c r="F59" s="30">
        <f t="shared" si="93"/>
        <v>45303</v>
      </c>
      <c r="G59" s="30">
        <f t="shared" si="93"/>
        <v>45304</v>
      </c>
      <c r="I59" s="29">
        <f>O57+1</f>
        <v>45326</v>
      </c>
      <c r="J59" s="30">
        <f>I59+1</f>
        <v>45327</v>
      </c>
      <c r="K59" s="30">
        <f t="shared" ref="K59:O59" si="94">J59+1</f>
        <v>45328</v>
      </c>
      <c r="L59" s="30">
        <f t="shared" si="94"/>
        <v>45329</v>
      </c>
      <c r="M59" s="30">
        <f t="shared" si="94"/>
        <v>45330</v>
      </c>
      <c r="N59" s="30">
        <f t="shared" si="94"/>
        <v>45331</v>
      </c>
      <c r="O59" s="30">
        <f t="shared" si="94"/>
        <v>45332</v>
      </c>
      <c r="Q59" s="6">
        <f>W57+1</f>
        <v>45354</v>
      </c>
      <c r="R59" s="7">
        <f>Q59+1</f>
        <v>45355</v>
      </c>
      <c r="S59" s="7">
        <f t="shared" ref="S59:W59" si="95">R59+1</f>
        <v>45356</v>
      </c>
      <c r="T59" s="7">
        <f t="shared" si="95"/>
        <v>45357</v>
      </c>
      <c r="U59" s="7">
        <f t="shared" si="95"/>
        <v>45358</v>
      </c>
      <c r="V59" s="7">
        <f t="shared" si="95"/>
        <v>45359</v>
      </c>
      <c r="W59" s="7">
        <f t="shared" si="95"/>
        <v>45360</v>
      </c>
      <c r="Z59" s="19"/>
      <c r="AA59" s="19"/>
    </row>
    <row r="60" spans="1:27" ht="39.950000000000003" customHeight="1" x14ac:dyDescent="0.15">
      <c r="A60" s="28"/>
      <c r="B60" s="17" t="s">
        <v>13</v>
      </c>
      <c r="C60" s="17" t="s">
        <v>13</v>
      </c>
      <c r="D60" s="28"/>
      <c r="E60" s="31"/>
      <c r="F60" s="31"/>
      <c r="G60" s="31"/>
      <c r="I60" s="17" t="s">
        <v>13</v>
      </c>
      <c r="J60" s="31"/>
      <c r="K60" s="31"/>
      <c r="L60" s="28"/>
      <c r="M60" s="31"/>
      <c r="N60" s="31"/>
      <c r="O60" s="17" t="s">
        <v>13</v>
      </c>
      <c r="Q60" s="14" t="s">
        <v>13</v>
      </c>
      <c r="R60" s="10"/>
      <c r="S60" s="10"/>
      <c r="T60" s="3"/>
      <c r="U60" s="10"/>
      <c r="V60" s="10"/>
      <c r="W60" s="10"/>
    </row>
    <row r="61" spans="1:27" s="8" customFormat="1" ht="24.95" customHeight="1" x14ac:dyDescent="0.15">
      <c r="A61" s="29">
        <f t="shared" ref="A61" si="96">G59+1</f>
        <v>45305</v>
      </c>
      <c r="B61" s="30">
        <f t="shared" ref="B61:G61" si="97">A61+1</f>
        <v>45306</v>
      </c>
      <c r="C61" s="30">
        <f t="shared" si="97"/>
        <v>45307</v>
      </c>
      <c r="D61" s="30">
        <f t="shared" si="97"/>
        <v>45308</v>
      </c>
      <c r="E61" s="30">
        <f t="shared" si="97"/>
        <v>45309</v>
      </c>
      <c r="F61" s="30">
        <f t="shared" si="97"/>
        <v>45310</v>
      </c>
      <c r="G61" s="30">
        <f t="shared" si="97"/>
        <v>45311</v>
      </c>
      <c r="I61" s="29">
        <f t="shared" ref="I61" si="98">O59+1</f>
        <v>45333</v>
      </c>
      <c r="J61" s="30">
        <f t="shared" ref="J61:O61" si="99">I61+1</f>
        <v>45334</v>
      </c>
      <c r="K61" s="30">
        <f t="shared" si="99"/>
        <v>45335</v>
      </c>
      <c r="L61" s="30">
        <f t="shared" si="99"/>
        <v>45336</v>
      </c>
      <c r="M61" s="30">
        <f t="shared" si="99"/>
        <v>45337</v>
      </c>
      <c r="N61" s="30">
        <f t="shared" si="99"/>
        <v>45338</v>
      </c>
      <c r="O61" s="30">
        <f t="shared" si="99"/>
        <v>45339</v>
      </c>
      <c r="Q61" s="6">
        <f t="shared" ref="Q61" si="100">W59+1</f>
        <v>45361</v>
      </c>
      <c r="R61" s="7">
        <f t="shared" ref="R61:W61" si="101">Q61+1</f>
        <v>45362</v>
      </c>
      <c r="S61" s="7">
        <f t="shared" si="101"/>
        <v>45363</v>
      </c>
      <c r="T61" s="7">
        <f t="shared" si="101"/>
        <v>45364</v>
      </c>
      <c r="U61" s="7">
        <f t="shared" si="101"/>
        <v>45365</v>
      </c>
      <c r="V61" s="7">
        <f t="shared" si="101"/>
        <v>45366</v>
      </c>
      <c r="W61" s="7">
        <f t="shared" si="101"/>
        <v>45367</v>
      </c>
      <c r="Z61" s="19"/>
      <c r="AA61" s="19"/>
    </row>
    <row r="62" spans="1:27" ht="39.950000000000003" customHeight="1" x14ac:dyDescent="0.15">
      <c r="A62" s="17" t="s">
        <v>13</v>
      </c>
      <c r="B62" s="32"/>
      <c r="C62" s="32"/>
      <c r="D62" s="28"/>
      <c r="E62" s="31"/>
      <c r="F62" s="31"/>
      <c r="G62" s="31"/>
      <c r="I62" s="32"/>
      <c r="J62" s="31"/>
      <c r="K62" s="17" t="s">
        <v>13</v>
      </c>
      <c r="L62" s="28"/>
      <c r="M62" s="31"/>
      <c r="N62" s="31"/>
      <c r="O62" s="31"/>
      <c r="Q62" s="9"/>
      <c r="R62" s="10"/>
      <c r="S62" s="14" t="s">
        <v>13</v>
      </c>
      <c r="T62" s="3"/>
      <c r="U62" s="10"/>
      <c r="V62" s="10"/>
      <c r="W62" s="3"/>
    </row>
    <row r="63" spans="1:27" s="8" customFormat="1" ht="24.95" customHeight="1" x14ac:dyDescent="0.15">
      <c r="A63" s="29">
        <f t="shared" ref="A63" si="102">G61+1</f>
        <v>45312</v>
      </c>
      <c r="B63" s="30">
        <f t="shared" ref="B63:G63" si="103">A63+1</f>
        <v>45313</v>
      </c>
      <c r="C63" s="30">
        <f t="shared" si="103"/>
        <v>45314</v>
      </c>
      <c r="D63" s="30">
        <f t="shared" si="103"/>
        <v>45315</v>
      </c>
      <c r="E63" s="30">
        <f t="shared" si="103"/>
        <v>45316</v>
      </c>
      <c r="F63" s="30">
        <f t="shared" si="103"/>
        <v>45317</v>
      </c>
      <c r="G63" s="30">
        <f t="shared" si="103"/>
        <v>45318</v>
      </c>
      <c r="I63" s="29">
        <f t="shared" ref="I63" si="104">O61+1</f>
        <v>45340</v>
      </c>
      <c r="J63" s="30">
        <f t="shared" ref="J63:O63" si="105">I63+1</f>
        <v>45341</v>
      </c>
      <c r="K63" s="30">
        <f t="shared" si="105"/>
        <v>45342</v>
      </c>
      <c r="L63" s="30">
        <f t="shared" si="105"/>
        <v>45343</v>
      </c>
      <c r="M63" s="30">
        <f t="shared" si="105"/>
        <v>45344</v>
      </c>
      <c r="N63" s="30">
        <f t="shared" si="105"/>
        <v>45345</v>
      </c>
      <c r="O63" s="30">
        <f t="shared" si="105"/>
        <v>45346</v>
      </c>
      <c r="Q63" s="6">
        <f t="shared" ref="Q63" si="106">W61+1</f>
        <v>45368</v>
      </c>
      <c r="R63" s="7">
        <f t="shared" ref="R63:W63" si="107">Q63+1</f>
        <v>45369</v>
      </c>
      <c r="S63" s="7">
        <f t="shared" si="107"/>
        <v>45370</v>
      </c>
      <c r="T63" s="7">
        <f t="shared" si="107"/>
        <v>45371</v>
      </c>
      <c r="U63" s="7">
        <f t="shared" si="107"/>
        <v>45372</v>
      </c>
      <c r="V63" s="7">
        <f t="shared" si="107"/>
        <v>45373</v>
      </c>
      <c r="W63" s="7">
        <f t="shared" si="107"/>
        <v>45374</v>
      </c>
      <c r="Z63" s="19"/>
      <c r="AA63" s="19"/>
    </row>
    <row r="64" spans="1:27" ht="39.950000000000003" customHeight="1" x14ac:dyDescent="0.15">
      <c r="A64" s="31"/>
      <c r="B64" s="31"/>
      <c r="C64" s="17" t="s">
        <v>13</v>
      </c>
      <c r="D64" s="28"/>
      <c r="E64" s="31"/>
      <c r="F64" s="31"/>
      <c r="G64" s="31"/>
      <c r="I64" s="17" t="s">
        <v>13</v>
      </c>
      <c r="J64" s="31"/>
      <c r="K64" s="31"/>
      <c r="L64" s="31"/>
      <c r="M64" s="17" t="s">
        <v>13</v>
      </c>
      <c r="N64" s="31"/>
      <c r="O64" s="31"/>
      <c r="Q64" s="14" t="s">
        <v>13</v>
      </c>
      <c r="R64" s="42"/>
      <c r="S64" s="41" t="s">
        <v>13</v>
      </c>
      <c r="T64" s="3"/>
      <c r="U64" s="10"/>
      <c r="V64" s="10"/>
      <c r="W64" s="10"/>
    </row>
    <row r="65" spans="1:27" s="8" customFormat="1" ht="24.95" customHeight="1" x14ac:dyDescent="0.15">
      <c r="A65" s="29">
        <f t="shared" ref="A65" si="108">G63+1</f>
        <v>45319</v>
      </c>
      <c r="B65" s="30">
        <f t="shared" ref="B65:G65" si="109">A65+1</f>
        <v>45320</v>
      </c>
      <c r="C65" s="30">
        <f t="shared" si="109"/>
        <v>45321</v>
      </c>
      <c r="D65" s="30">
        <f t="shared" si="109"/>
        <v>45322</v>
      </c>
      <c r="E65" s="30">
        <f t="shared" si="109"/>
        <v>45323</v>
      </c>
      <c r="F65" s="30">
        <f t="shared" si="109"/>
        <v>45324</v>
      </c>
      <c r="G65" s="30">
        <f t="shared" si="109"/>
        <v>45325</v>
      </c>
      <c r="I65" s="29">
        <f t="shared" ref="I65" si="110">O63+1</f>
        <v>45347</v>
      </c>
      <c r="J65" s="30">
        <f t="shared" ref="J65:O65" si="111">I65+1</f>
        <v>45348</v>
      </c>
      <c r="K65" s="30">
        <f t="shared" si="111"/>
        <v>45349</v>
      </c>
      <c r="L65" s="30">
        <f t="shared" si="111"/>
        <v>45350</v>
      </c>
      <c r="M65" s="30">
        <f t="shared" si="111"/>
        <v>45351</v>
      </c>
      <c r="N65" s="30">
        <f t="shared" si="111"/>
        <v>45352</v>
      </c>
      <c r="O65" s="30">
        <f t="shared" si="111"/>
        <v>45353</v>
      </c>
      <c r="Q65" s="6">
        <f t="shared" ref="Q65" si="112">W63+1</f>
        <v>45375</v>
      </c>
      <c r="R65" s="7">
        <f t="shared" ref="R65:W65" si="113">Q65+1</f>
        <v>45376</v>
      </c>
      <c r="S65" s="7">
        <f t="shared" si="113"/>
        <v>45377</v>
      </c>
      <c r="T65" s="7">
        <f t="shared" si="113"/>
        <v>45378</v>
      </c>
      <c r="U65" s="7">
        <f t="shared" si="113"/>
        <v>45379</v>
      </c>
      <c r="V65" s="7">
        <f t="shared" si="113"/>
        <v>45380</v>
      </c>
      <c r="W65" s="7">
        <f t="shared" si="113"/>
        <v>45381</v>
      </c>
      <c r="Z65" s="19"/>
      <c r="AA65" s="19"/>
    </row>
    <row r="66" spans="1:27" ht="39.950000000000003" customHeight="1" x14ac:dyDescent="0.15">
      <c r="A66" s="27"/>
      <c r="B66" s="28"/>
      <c r="C66" s="17" t="s">
        <v>13</v>
      </c>
      <c r="D66" s="28"/>
      <c r="E66" s="28"/>
      <c r="F66" s="28"/>
      <c r="G66" s="28"/>
      <c r="I66" s="27"/>
      <c r="J66" s="28"/>
      <c r="K66" s="17" t="s">
        <v>13</v>
      </c>
      <c r="L66" s="28"/>
      <c r="M66" s="28"/>
      <c r="N66" s="28"/>
      <c r="O66" s="28"/>
      <c r="Q66" s="2"/>
      <c r="R66" s="3"/>
      <c r="S66" s="14" t="s">
        <v>13</v>
      </c>
      <c r="T66" s="3"/>
      <c r="U66" s="3"/>
      <c r="V66" s="3"/>
      <c r="W66" s="3"/>
    </row>
    <row r="67" spans="1:27" s="8" customFormat="1" ht="24.95" customHeight="1" x14ac:dyDescent="0.15">
      <c r="A67" s="29">
        <f t="shared" ref="A67" si="114">G65+1</f>
        <v>45326</v>
      </c>
      <c r="B67" s="30">
        <f t="shared" ref="B67:E67" si="115">A67+1</f>
        <v>45327</v>
      </c>
      <c r="C67" s="30">
        <f t="shared" si="115"/>
        <v>45328</v>
      </c>
      <c r="D67" s="30">
        <f t="shared" si="115"/>
        <v>45329</v>
      </c>
      <c r="E67" s="30">
        <f t="shared" si="115"/>
        <v>45330</v>
      </c>
      <c r="F67" s="35">
        <f>DATE($A$6+1,A55,1)</f>
        <v>45292</v>
      </c>
      <c r="G67" s="36">
        <f>WEEKDAY(F67,1)</f>
        <v>2</v>
      </c>
      <c r="I67" s="29">
        <f t="shared" ref="I67" si="116">O65+1</f>
        <v>45354</v>
      </c>
      <c r="J67" s="30">
        <f t="shared" ref="J67:M67" si="117">I67+1</f>
        <v>45355</v>
      </c>
      <c r="K67" s="30">
        <f t="shared" si="117"/>
        <v>45356</v>
      </c>
      <c r="L67" s="30">
        <f t="shared" si="117"/>
        <v>45357</v>
      </c>
      <c r="M67" s="30">
        <f t="shared" si="117"/>
        <v>45358</v>
      </c>
      <c r="N67" s="35">
        <f>DATE($A$6+1,I55,1)</f>
        <v>45323</v>
      </c>
      <c r="O67" s="36">
        <f>WEEKDAY(N67,1)</f>
        <v>5</v>
      </c>
      <c r="Q67" s="6">
        <f t="shared" ref="Q67" si="118">W65+1</f>
        <v>45382</v>
      </c>
      <c r="R67" s="7">
        <f t="shared" ref="R67:U67" si="119">Q67+1</f>
        <v>45383</v>
      </c>
      <c r="S67" s="7">
        <f t="shared" si="119"/>
        <v>45384</v>
      </c>
      <c r="T67" s="7">
        <f t="shared" si="119"/>
        <v>45385</v>
      </c>
      <c r="U67" s="7">
        <f t="shared" si="119"/>
        <v>45386</v>
      </c>
      <c r="V67" s="23">
        <f>DATE($A$6+1,Q55,1)</f>
        <v>45352</v>
      </c>
      <c r="W67" s="22">
        <f>WEEKDAY(V67,1)</f>
        <v>6</v>
      </c>
      <c r="Z67" s="19"/>
      <c r="AA67" s="19"/>
    </row>
    <row r="68" spans="1:27" ht="39.950000000000003" customHeight="1" x14ac:dyDescent="0.15">
      <c r="A68" s="27"/>
      <c r="B68" s="28"/>
      <c r="C68" s="28"/>
      <c r="D68" s="28"/>
      <c r="E68" s="28"/>
      <c r="F68" s="28"/>
      <c r="G68" s="28"/>
      <c r="I68" s="27"/>
      <c r="J68" s="28"/>
      <c r="K68" s="28"/>
      <c r="L68" s="28"/>
      <c r="M68" s="28"/>
      <c r="N68" s="28"/>
      <c r="O68" s="28"/>
      <c r="Q68" s="2"/>
      <c r="R68" s="3"/>
      <c r="S68" s="3"/>
      <c r="T68" s="3"/>
      <c r="U68" s="3"/>
      <c r="V68" s="3"/>
      <c r="W68" s="3"/>
    </row>
    <row r="69" spans="1:27" ht="18.75" customHeight="1" x14ac:dyDescent="0.15"/>
    <row r="70" spans="1:27" ht="21.95" customHeight="1" x14ac:dyDescent="0.15">
      <c r="I70" s="61" t="s">
        <v>35</v>
      </c>
      <c r="J70" s="61"/>
      <c r="K70" s="61"/>
      <c r="L70" s="68" t="str">
        <f>IF(SUM(F8,N8,V8,F23,N23,V23,F40,N40,V40,F55,N55,V55)&gt;0,SUM(F8,N8,V8,F23,N23,V23,F40,N40,V40,F55,N55,V55)," ")</f>
        <v xml:space="preserve"> </v>
      </c>
      <c r="M70" s="68"/>
      <c r="N70" s="68"/>
      <c r="O70" s="61" t="s">
        <v>36</v>
      </c>
      <c r="Q70" s="61" t="s">
        <v>38</v>
      </c>
      <c r="R70" s="61"/>
      <c r="S70" s="61"/>
      <c r="T70" s="68" t="str">
        <f>IF(SUM(V8,F23,N23,V40,F55,N55)&gt;0,SUM(V8,F23,N23,V40,F55,N55)," ")</f>
        <v xml:space="preserve"> </v>
      </c>
      <c r="U70" s="68"/>
      <c r="V70" s="68"/>
      <c r="W70" s="61" t="s">
        <v>36</v>
      </c>
    </row>
    <row r="71" spans="1:27" ht="21.95" customHeight="1" x14ac:dyDescent="0.15">
      <c r="I71" s="62"/>
      <c r="J71" s="62"/>
      <c r="K71" s="62"/>
      <c r="L71" s="69"/>
      <c r="M71" s="69"/>
      <c r="N71" s="69"/>
      <c r="O71" s="62"/>
      <c r="Q71" s="62"/>
      <c r="R71" s="62"/>
      <c r="S71" s="62"/>
      <c r="T71" s="69"/>
      <c r="U71" s="69"/>
      <c r="V71" s="69"/>
      <c r="W71" s="62"/>
    </row>
    <row r="72" spans="1:27" ht="16.5" customHeight="1" x14ac:dyDescent="0.15"/>
  </sheetData>
  <mergeCells count="11">
    <mergeCell ref="W70:W71"/>
    <mergeCell ref="A1:W1"/>
    <mergeCell ref="G3:J3"/>
    <mergeCell ref="M3:W3"/>
    <mergeCell ref="B5:V5"/>
    <mergeCell ref="A6:B6"/>
    <mergeCell ref="I70:K71"/>
    <mergeCell ref="L70:N71"/>
    <mergeCell ref="O70:O71"/>
    <mergeCell ref="Q70:S71"/>
    <mergeCell ref="T70:V71"/>
  </mergeCells>
  <phoneticPr fontId="1"/>
  <conditionalFormatting sqref="A47">
    <cfRule type="expression" dxfId="296" priority="18">
      <formula>MONTH(A47)&lt;&gt;$A$40</formula>
    </cfRule>
  </conditionalFormatting>
  <conditionalFormatting sqref="A60">
    <cfRule type="expression" dxfId="294" priority="22">
      <formula>MONTH(A60)&lt;&gt;$A$55</formula>
    </cfRule>
  </conditionalFormatting>
  <conditionalFormatting sqref="A64:B64">
    <cfRule type="expression" dxfId="293" priority="20">
      <formula>MONTH(A64)&lt;&gt;$A$55</formula>
    </cfRule>
  </conditionalFormatting>
  <conditionalFormatting sqref="A20:E20 A21:G21">
    <cfRule type="expression" dxfId="291" priority="121">
      <formula>MONTH(A20)&lt;&gt;$A$8</formula>
    </cfRule>
  </conditionalFormatting>
  <conditionalFormatting sqref="A35:E35 A36:G36">
    <cfRule type="expression" dxfId="290" priority="118">
      <formula>MONTH(A35)&lt;&gt;$A$23</formula>
    </cfRule>
  </conditionalFormatting>
  <conditionalFormatting sqref="A10:G12 B13:G13 A14:G14 A15:B15 D15:G15 A16:G16 B17:G17 A18:G18 A19:B19 G19">
    <cfRule type="expression" dxfId="289" priority="126">
      <formula>MONTH(A10)&lt;&gt;$A$8</formula>
    </cfRule>
  </conditionalFormatting>
  <conditionalFormatting sqref="A25:G27 A29:G29 A30:B30 D30:G30 A31:G31 A33:G33 A34:B34 D34:G34">
    <cfRule type="expression" dxfId="288" priority="123">
      <formula>MONTH(A25)&lt;&gt;$A$23</formula>
    </cfRule>
  </conditionalFormatting>
  <conditionalFormatting sqref="A42:G44 B45:F45 A46:G46 D47:G47 A48:G48 B49:G49 A50:G50 A51:B51 D51:G51 A52:E52 A53:G53">
    <cfRule type="expression" dxfId="287" priority="115">
      <formula>MONTH(A42)&lt;&gt;$A$40</formula>
    </cfRule>
  </conditionalFormatting>
  <conditionalFormatting sqref="A57:G57 A59:G59 D60:G60 A61:G61 B62:G62 A63:G63 D64:G64 A65:G65 A66:B66 D66:G66 A67:E67 A68:G68">
    <cfRule type="expression" dxfId="286" priority="112">
      <formula>MONTH(A57)&lt;&gt;$A$55</formula>
    </cfRule>
  </conditionalFormatting>
  <conditionalFormatting sqref="B28:G28">
    <cfRule type="expression" dxfId="284" priority="2">
      <formula>MONTH(B28)&lt;&gt;$A$23</formula>
    </cfRule>
  </conditionalFormatting>
  <conditionalFormatting sqref="C32:G32">
    <cfRule type="expression" dxfId="282" priority="30">
      <formula>MONTH(C32)&lt;&gt;$A$23</formula>
    </cfRule>
  </conditionalFormatting>
  <conditionalFormatting sqref="D19">
    <cfRule type="expression" dxfId="281" priority="45">
      <formula>MONTH(D19)&lt;&gt;$A$8</formula>
    </cfRule>
  </conditionalFormatting>
  <conditionalFormatting sqref="D26">
    <cfRule type="expression" dxfId="280" priority="101">
      <formula>MONTH(D26)&lt;&gt;$Q$8</formula>
    </cfRule>
  </conditionalFormatting>
  <conditionalFormatting sqref="D28">
    <cfRule type="expression" dxfId="279" priority="1">
      <formula>MONTH(D28)&lt;&gt;$Q$8</formula>
    </cfRule>
  </conditionalFormatting>
  <conditionalFormatting sqref="D30">
    <cfRule type="expression" dxfId="278" priority="104">
      <formula>MONTH(D30)&lt;&gt;$Q$8</formula>
    </cfRule>
  </conditionalFormatting>
  <conditionalFormatting sqref="D32">
    <cfRule type="expression" dxfId="277" priority="103">
      <formula>MONTH(D32)&lt;&gt;$Q$8</formula>
    </cfRule>
  </conditionalFormatting>
  <conditionalFormatting sqref="D34">
    <cfRule type="expression" dxfId="276" priority="102">
      <formula>MONTH(D34)&lt;&gt;$Q$8</formula>
    </cfRule>
  </conditionalFormatting>
  <conditionalFormatting sqref="D45">
    <cfRule type="expression" dxfId="275" priority="63">
      <formula>MONTH(D45)&lt;&gt;$I$8</formula>
    </cfRule>
    <cfRule type="expression" dxfId="274" priority="62">
      <formula>MONTH(D45)&lt;&gt;$A$8</formula>
    </cfRule>
  </conditionalFormatting>
  <conditionalFormatting sqref="D47">
    <cfRule type="expression" dxfId="273" priority="60">
      <formula>MONTH(D47)&lt;&gt;$A$8</formula>
    </cfRule>
    <cfRule type="expression" dxfId="272" priority="61">
      <formula>MONTH(D47)&lt;&gt;$I$8</formula>
    </cfRule>
  </conditionalFormatting>
  <conditionalFormatting sqref="D49">
    <cfRule type="expression" dxfId="271" priority="58">
      <formula>MONTH(D49)&lt;&gt;$A$8</formula>
    </cfRule>
    <cfRule type="expression" dxfId="270" priority="59">
      <formula>MONTH(D49)&lt;&gt;$I$8</formula>
    </cfRule>
  </conditionalFormatting>
  <conditionalFormatting sqref="D51">
    <cfRule type="expression" dxfId="269" priority="56">
      <formula>MONTH(D51)&lt;&gt;$A$8</formula>
    </cfRule>
    <cfRule type="expression" dxfId="268" priority="57">
      <formula>MONTH(D51)&lt;&gt;$I$8</formula>
    </cfRule>
  </conditionalFormatting>
  <conditionalFormatting sqref="D60">
    <cfRule type="expression" dxfId="267" priority="90">
      <formula>MONTH(D60)&lt;&gt;$Q$8</formula>
    </cfRule>
    <cfRule type="expression" dxfId="266" priority="91">
      <formula>MONTH(D60)&lt;&gt;$I$23</formula>
    </cfRule>
  </conditionalFormatting>
  <conditionalFormatting sqref="D62">
    <cfRule type="expression" dxfId="265" priority="88">
      <formula>MONTH(D62)&lt;&gt;$Q$8</formula>
    </cfRule>
    <cfRule type="expression" dxfId="264" priority="89">
      <formula>MONTH(D62)&lt;&gt;$I$23</formula>
    </cfRule>
  </conditionalFormatting>
  <conditionalFormatting sqref="D64">
    <cfRule type="expression" dxfId="263" priority="86">
      <formula>MONTH(D64)&lt;&gt;$Q$8</formula>
    </cfRule>
    <cfRule type="expression" dxfId="262" priority="87">
      <formula>MONTH(D64)&lt;&gt;$I$23</formula>
    </cfRule>
  </conditionalFormatting>
  <conditionalFormatting sqref="D66">
    <cfRule type="expression" dxfId="261" priority="85">
      <formula>MONTH(D66)&lt;&gt;$I$23</formula>
    </cfRule>
    <cfRule type="expression" dxfId="260" priority="84">
      <formula>MONTH(D66)&lt;&gt;$Q$8</formula>
    </cfRule>
  </conditionalFormatting>
  <conditionalFormatting sqref="D58:G58">
    <cfRule type="expression" dxfId="259" priority="37">
      <formula>MONTH(D58)&lt;&gt;$A$55</formula>
    </cfRule>
  </conditionalFormatting>
  <conditionalFormatting sqref="I13:J13">
    <cfRule type="expression" dxfId="257" priority="32">
      <formula>MONTH(I13)&lt;&gt;$I$8</formula>
    </cfRule>
  </conditionalFormatting>
  <conditionalFormatting sqref="I26:J26">
    <cfRule type="expression" dxfId="255" priority="12">
      <formula>MONTH(I26)&lt;&gt;$I$23</formula>
    </cfRule>
  </conditionalFormatting>
  <conditionalFormatting sqref="I30:J30">
    <cfRule type="expression" dxfId="253" priority="28">
      <formula>MONTH(I30)&lt;&gt;$I$23</formula>
    </cfRule>
  </conditionalFormatting>
  <conditionalFormatting sqref="I43:J43">
    <cfRule type="expression" dxfId="251" priority="41">
      <formula>MONTH(I43)&lt;&gt;$I$40</formula>
    </cfRule>
  </conditionalFormatting>
  <conditionalFormatting sqref="I47:J47">
    <cfRule type="expression" dxfId="250" priority="40">
      <formula>MONTH(I47)&lt;&gt;$I$40</formula>
    </cfRule>
  </conditionalFormatting>
  <conditionalFormatting sqref="I20:M20 I21:O21">
    <cfRule type="expression" dxfId="249" priority="120">
      <formula>MONTH(I20)&lt;&gt;$I$8</formula>
    </cfRule>
  </conditionalFormatting>
  <conditionalFormatting sqref="I35:M35 I36:O36">
    <cfRule type="expression" dxfId="248" priority="117">
      <formula>MONTH(I35)&lt;&gt;$I$23</formula>
    </cfRule>
  </conditionalFormatting>
  <conditionalFormatting sqref="I10:O10 J11 N11:O11 I12:O12 L13:O13 I14:O14 J15:O15 I16:O16 I17:J17 L17:O17 I18:O18 I19:J19 L19:O19">
    <cfRule type="expression" dxfId="247" priority="125">
      <formula>MONTH(I10)&lt;&gt;$I$8</formula>
    </cfRule>
  </conditionalFormatting>
  <conditionalFormatting sqref="I25:O25 L26:O26 I27:O27 N28:O28 I29:O29 L30:O30 I31:O31 J32:O32 I33:O33 I34:J34 L34:O34">
    <cfRule type="expression" dxfId="246" priority="122">
      <formula>MONTH(I25)&lt;&gt;$I$23</formula>
    </cfRule>
  </conditionalFormatting>
  <conditionalFormatting sqref="I42:O42 N43:O43 I44:O44 I46:O46 L47:O47 I48:O48 M49:O49 I50:O50 I51:J51 L51:O51 I52:M52 I53:O53">
    <cfRule type="expression" dxfId="245" priority="114">
      <formula>MONTH(I42)&lt;&gt;$I$40</formula>
    </cfRule>
  </conditionalFormatting>
  <conditionalFormatting sqref="I57:O59">
    <cfRule type="expression" dxfId="244" priority="10">
      <formula>MONTH(I57)&lt;&gt;$I$55</formula>
    </cfRule>
  </conditionalFormatting>
  <conditionalFormatting sqref="I61:O61 I62:J62 L62:O62 I63:O63 N64:O64 I65:O65 I66:J66 L66:O66 I67:M67 I68:O68">
    <cfRule type="expression" dxfId="243" priority="111">
      <formula>MONTH(I61)&lt;&gt;$I$55</formula>
    </cfRule>
  </conditionalFormatting>
  <conditionalFormatting sqref="J28:L28">
    <cfRule type="expression" dxfId="241" priority="26">
      <formula>MONTH(J28)&lt;&gt;$I$23</formula>
    </cfRule>
  </conditionalFormatting>
  <conditionalFormatting sqref="J64:L64">
    <cfRule type="expression" dxfId="240" priority="36">
      <formula>MONTH(J64)&lt;&gt;$I$55</formula>
    </cfRule>
  </conditionalFormatting>
  <conditionalFormatting sqref="J60:N60">
    <cfRule type="expression" dxfId="239" priority="35">
      <formula>MONTH(J60)&lt;&gt;$I$55</formula>
    </cfRule>
  </conditionalFormatting>
  <conditionalFormatting sqref="J45:O45">
    <cfRule type="expression" dxfId="238" priority="39">
      <formula>MONTH(J45)&lt;&gt;$I$40</formula>
    </cfRule>
  </conditionalFormatting>
  <conditionalFormatting sqref="K58:L58">
    <cfRule type="expression" dxfId="237" priority="8">
      <formula>MONTH(K58)&lt;&gt;$Q$8</formula>
    </cfRule>
    <cfRule type="expression" dxfId="236" priority="9">
      <formula>MONTH(K58)&lt;&gt;$I$23</formula>
    </cfRule>
  </conditionalFormatting>
  <conditionalFormatting sqref="L15">
    <cfRule type="expression" dxfId="234" priority="107">
      <formula>MONTH(L15)&lt;&gt;$A$8</formula>
    </cfRule>
  </conditionalFormatting>
  <conditionalFormatting sqref="L17">
    <cfRule type="expression" dxfId="233" priority="106">
      <formula>MONTH(L17)&lt;&gt;$A$8</formula>
    </cfRule>
  </conditionalFormatting>
  <conditionalFormatting sqref="L19">
    <cfRule type="expression" dxfId="232" priority="105">
      <formula>MONTH(L19)&lt;&gt;$A$8</formula>
    </cfRule>
  </conditionalFormatting>
  <conditionalFormatting sqref="L28">
    <cfRule type="expression" dxfId="231" priority="100">
      <formula>MONTH(L28)&lt;&gt;$Q$8</formula>
    </cfRule>
  </conditionalFormatting>
  <conditionalFormatting sqref="L32">
    <cfRule type="expression" dxfId="230" priority="99">
      <formula>MONTH(L32)&lt;&gt;$Q$8</formula>
    </cfRule>
  </conditionalFormatting>
  <conditionalFormatting sqref="L34">
    <cfRule type="expression" dxfId="229" priority="98">
      <formula>MONTH(L34)&lt;&gt;$Q$8</formula>
    </cfRule>
  </conditionalFormatting>
  <conditionalFormatting sqref="L45">
    <cfRule type="expression" dxfId="228" priority="66">
      <formula>MONTH(L45)&lt;&gt;$A$8</formula>
    </cfRule>
    <cfRule type="expression" dxfId="227" priority="67">
      <formula>MONTH(L45)&lt;&gt;$I$8</formula>
    </cfRule>
  </conditionalFormatting>
  <conditionalFormatting sqref="L47">
    <cfRule type="expression" dxfId="226" priority="64">
      <formula>MONTH(L47)&lt;&gt;$A$8</formula>
    </cfRule>
    <cfRule type="expression" dxfId="225" priority="65">
      <formula>MONTH(L47)&lt;&gt;$I$8</formula>
    </cfRule>
  </conditionalFormatting>
  <conditionalFormatting sqref="L60">
    <cfRule type="expression" dxfId="224" priority="80">
      <formula>MONTH(L60)&lt;&gt;$Q$8</formula>
    </cfRule>
    <cfRule type="expression" dxfId="223" priority="81">
      <formula>MONTH(L60)&lt;&gt;$I$23</formula>
    </cfRule>
  </conditionalFormatting>
  <conditionalFormatting sqref="L62">
    <cfRule type="expression" dxfId="222" priority="79">
      <formula>MONTH(L62)&lt;&gt;$I$23</formula>
    </cfRule>
    <cfRule type="expression" dxfId="221" priority="78">
      <formula>MONTH(L62)&lt;&gt;$Q$8</formula>
    </cfRule>
  </conditionalFormatting>
  <conditionalFormatting sqref="N13">
    <cfRule type="expression" dxfId="220" priority="108">
      <formula>MONTH(N13)&lt;&gt;$A$8</formula>
    </cfRule>
  </conditionalFormatting>
  <conditionalFormatting sqref="Q20:U20 Q21:W21">
    <cfRule type="expression" dxfId="219" priority="119">
      <formula>MONTH(Q20)&lt;&gt;$Q$8</formula>
    </cfRule>
  </conditionalFormatting>
  <conditionalFormatting sqref="Q10:W12">
    <cfRule type="expression" dxfId="218" priority="14">
      <formula>MONTH(Q10)&lt;&gt;$Q$8</formula>
    </cfRule>
  </conditionalFormatting>
  <conditionalFormatting sqref="Q14:W14 Q15:R15 T15:W15 Q16:W16 R17:W17 Q18:W18 Q19:R19 T19:W19">
    <cfRule type="expression" dxfId="217" priority="124">
      <formula>MONTH(Q14)&lt;&gt;$Q$8</formula>
    </cfRule>
  </conditionalFormatting>
  <conditionalFormatting sqref="Q25:W27 R28:W28 Q29:W29 Q30:R30 T30:W30 Q31:W31 W32 Q33:W33 Q34:R34 T34:W34 Q35:U35 Q36:W36">
    <cfRule type="expression" dxfId="216" priority="116">
      <formula>MONTH(Q25)&lt;&gt;$Q$23</formula>
    </cfRule>
  </conditionalFormatting>
  <conditionalFormatting sqref="Q42:W44">
    <cfRule type="expression" dxfId="215" priority="38">
      <formula>MONTH(Q42)&lt;&gt;$Q$40</formula>
    </cfRule>
  </conditionalFormatting>
  <conditionalFormatting sqref="Q57:W59">
    <cfRule type="expression" dxfId="214" priority="6">
      <formula>MONTH(Q57)&lt;&gt;$Q$55</formula>
    </cfRule>
  </conditionalFormatting>
  <conditionalFormatting sqref="R13:W13">
    <cfRule type="expression" dxfId="213" priority="44">
      <formula>MONTH(R13)&lt;&gt;$Q$8</formula>
    </cfRule>
  </conditionalFormatting>
  <conditionalFormatting sqref="R45:W45 Q46:W46 Q47:R47 T47:W47 Q48:W48 Q50:W50 Q51:R51 Q52:U52 Q53:W53">
    <cfRule type="expression" dxfId="212" priority="113">
      <formula>MONTH(Q45)&lt;&gt;$Q$40</formula>
    </cfRule>
  </conditionalFormatting>
  <conditionalFormatting sqref="R49:W49">
    <cfRule type="expression" dxfId="211" priority="16">
      <formula>MONTH(R49)&lt;&gt;$Q$40</formula>
    </cfRule>
  </conditionalFormatting>
  <conditionalFormatting sqref="R60:W60 Q61:W61 Q62:R62 Q63:W63 T64:W64 Q65:W65 Q66:R66 T66:W66 Q67:U67 Q68:W68">
    <cfRule type="expression" dxfId="209" priority="110">
      <formula>MONTH(Q60)&lt;&gt;$Q$55</formula>
    </cfRule>
  </conditionalFormatting>
  <conditionalFormatting sqref="S32:T32">
    <cfRule type="expression" dxfId="208" priority="42">
      <formula>MONTH(S32)&lt;&gt;$Q$23</formula>
    </cfRule>
  </conditionalFormatting>
  <conditionalFormatting sqref="S58:T58">
    <cfRule type="expression" dxfId="207" priority="5">
      <formula>MONTH(S58)&lt;&gt;$I$8</formula>
    </cfRule>
    <cfRule type="expression" dxfId="206" priority="4">
      <formula>MONTH(S58)&lt;&gt;$A$8</formula>
    </cfRule>
  </conditionalFormatting>
  <conditionalFormatting sqref="T26">
    <cfRule type="expression" dxfId="203" priority="46">
      <formula>MONTH(T26)&lt;&gt;$A$8</formula>
    </cfRule>
    <cfRule type="expression" dxfId="202" priority="47">
      <formula>MONTH(T26)&lt;&gt;$I$8</formula>
    </cfRule>
  </conditionalFormatting>
  <conditionalFormatting sqref="T28">
    <cfRule type="expression" dxfId="201" priority="49">
      <formula>MONTH(T28)&lt;&gt;$I$8</formula>
    </cfRule>
    <cfRule type="expression" dxfId="200" priority="48">
      <formula>MONTH(T28)&lt;&gt;$A$8</formula>
    </cfRule>
  </conditionalFormatting>
  <conditionalFormatting sqref="T30">
    <cfRule type="expression" dxfId="199" priority="51">
      <formula>MONTH(T30)&lt;&gt;$I$8</formula>
    </cfRule>
    <cfRule type="expression" dxfId="198" priority="50">
      <formula>MONTH(T30)&lt;&gt;$A$8</formula>
    </cfRule>
  </conditionalFormatting>
  <conditionalFormatting sqref="T32">
    <cfRule type="expression" dxfId="197" priority="52">
      <formula>MONTH(T32)&lt;&gt;$A$8</formula>
    </cfRule>
    <cfRule type="expression" dxfId="196" priority="53">
      <formula>MONTH(T32)&lt;&gt;$I$8</formula>
    </cfRule>
  </conditionalFormatting>
  <conditionalFormatting sqref="T34">
    <cfRule type="expression" dxfId="195" priority="54">
      <formula>MONTH(T34)&lt;&gt;$A$8</formula>
    </cfRule>
    <cfRule type="expression" dxfId="194" priority="55">
      <formula>MONTH(T34)&lt;&gt;$I$8</formula>
    </cfRule>
  </conditionalFormatting>
  <conditionalFormatting sqref="T43">
    <cfRule type="expression" dxfId="193" priority="96">
      <formula>MONTH(T43)&lt;&gt;$Q$8</formula>
    </cfRule>
    <cfRule type="expression" dxfId="192" priority="97">
      <formula>MONTH(T43)&lt;&gt;$I$23</formula>
    </cfRule>
  </conditionalFormatting>
  <conditionalFormatting sqref="T45">
    <cfRule type="expression" dxfId="191" priority="95">
      <formula>MONTH(T45)&lt;&gt;$I$23</formula>
    </cfRule>
    <cfRule type="expression" dxfId="190" priority="94">
      <formula>MONTH(T45)&lt;&gt;$Q$8</formula>
    </cfRule>
  </conditionalFormatting>
  <conditionalFormatting sqref="T47">
    <cfRule type="expression" dxfId="189" priority="93">
      <formula>MONTH(T47)&lt;&gt;$I$23</formula>
    </cfRule>
    <cfRule type="expression" dxfId="188" priority="92">
      <formula>MONTH(T47)&lt;&gt;$Q$8</formula>
    </cfRule>
  </conditionalFormatting>
  <conditionalFormatting sqref="T51">
    <cfRule type="expression" dxfId="186" priority="24">
      <formula>MONTH(T51)&lt;&gt;$Q$40</formula>
    </cfRule>
  </conditionalFormatting>
  <conditionalFormatting sqref="T60">
    <cfRule type="expression" dxfId="185" priority="75">
      <formula>MONTH(T60)&lt;&gt;$I$8</formula>
    </cfRule>
    <cfRule type="expression" dxfId="184" priority="74">
      <formula>MONTH(T60)&lt;&gt;$A$8</formula>
    </cfRule>
  </conditionalFormatting>
  <conditionalFormatting sqref="T62">
    <cfRule type="expression" dxfId="183" priority="72">
      <formula>MONTH(T62)&lt;&gt;$A$8</formula>
    </cfRule>
    <cfRule type="expression" dxfId="182" priority="73">
      <formula>MONTH(T62)&lt;&gt;$I$8</formula>
    </cfRule>
  </conditionalFormatting>
  <conditionalFormatting sqref="T64">
    <cfRule type="expression" dxfId="181" priority="70">
      <formula>MONTH(T64)&lt;&gt;$A$8</formula>
    </cfRule>
    <cfRule type="expression" dxfId="180" priority="71">
      <formula>MONTH(T64)&lt;&gt;$I$8</formula>
    </cfRule>
  </conditionalFormatting>
  <conditionalFormatting sqref="T66">
    <cfRule type="expression" dxfId="179" priority="69">
      <formula>MONTH(T66)&lt;&gt;$I$8</formula>
    </cfRule>
    <cfRule type="expression" dxfId="178" priority="68">
      <formula>MONTH(T66)&lt;&gt;$A$8</formula>
    </cfRule>
  </conditionalFormatting>
  <conditionalFormatting sqref="T62:W62">
    <cfRule type="expression" dxfId="177" priority="34">
      <formula>MONTH(T62)&lt;&gt;$Q$55</formula>
    </cfRule>
  </conditionalFormatting>
  <pageMargins left="0.39370078740157483" right="0.39370078740157483" top="0.59055118110236227" bottom="0.39370078740157483" header="0" footer="0"/>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9" id="{8406E8FE-9601-446F-A6B4-56930426B546}">
            <xm:f>COUNTIF(祝日一覧!$A:$A,A47)&gt;0</xm:f>
            <x14:dxf>
              <font>
                <strike val="0"/>
                <color rgb="FFFF0000"/>
              </font>
            </x14:dxf>
          </x14:cfRule>
          <xm:sqref>A47</xm:sqref>
        </x14:conditionalFormatting>
        <x14:conditionalFormatting xmlns:xm="http://schemas.microsoft.com/office/excel/2006/main">
          <x14:cfRule type="expression" priority="23" id="{37B5F1D2-9B62-4330-8540-ED18E22374D3}">
            <xm:f>COUNTIF(祝日一覧!$A:$A,A60)&gt;0</xm:f>
            <x14:dxf>
              <font>
                <strike val="0"/>
                <color rgb="FFFF0000"/>
              </font>
            </x14:dxf>
          </x14:cfRule>
          <xm:sqref>A60</xm:sqref>
        </x14:conditionalFormatting>
        <x14:conditionalFormatting xmlns:xm="http://schemas.microsoft.com/office/excel/2006/main">
          <x14:cfRule type="expression" priority="21" id="{8FF63DBF-76F5-4ABB-84A2-605119EDC765}">
            <xm:f>COUNTIF(祝日一覧!$A:$A,A64)&gt;0</xm:f>
            <x14:dxf>
              <font>
                <strike val="0"/>
                <color rgb="FFFF0000"/>
              </font>
            </x14:dxf>
          </x14:cfRule>
          <xm:sqref>A64:B64</xm:sqref>
        </x14:conditionalFormatting>
        <x14:conditionalFormatting xmlns:xm="http://schemas.microsoft.com/office/excel/2006/main">
          <x14:cfRule type="expression" priority="127" id="{1C706F4C-E3C9-48C4-A993-A1C47CC6B20F}">
            <xm:f>COUNTIF(祝日一覧!$A:$A,A10)&gt;0</xm:f>
            <x14:dxf>
              <font>
                <strike val="0"/>
                <color rgb="FFFF0000"/>
              </font>
            </x14:dxf>
          </x14:cfRule>
          <xm:sqref>A10:W10 A11:H11 A12:W12 B13:H13 A14:W14 A15:B15 D15:H15 A16:W16 B17:J17 A18:W18 A19:B19 G19:J19 J11 N11:R11 L13:P13 J15:R15 L17:P17 L19:R19 T15:W15 R17:W17 T19:W19 A25:W25 A26:H26 A27:W27 A29:W29 A30:B30 D30:H30 A31:W31 A33:W33 A34:B34 D34:J34 L26:W26 N28:P28 L30:R30 J32:P32 L34:R34 A20:E20 A21:W21 H20:M20 P20:U20 A35:E35 A36:W36 H35:M35 R28:W28 T30:W30 W32 T34:W34 P35:U35 A42:W42 A43:J43 A44:W44 B45:F45 A46:W46 D47:J47 A48:W48 B49:H49 A50:W50 A51:B51 D51:J51 A52:E52 A53:W53 N43:W43 L47:R47 M49:P49 L51:R51 H52:M52 R45:W45 T47:W47 P52:U52 A57:W57 A59:W59 D60:H60 A61:W61 B62:J62 A63:W63 D64:H64 A65:W65 A66:B66 D66:J66 A67:E67 A68:W68 L62:R62 N64:P64 L66:R66 H67:M67 R60:W60 T64:W64 T66:W66 P67:U67 C32:D32 L28 J60:N60 T62:W62 J45:P45 S32:T32 D19 R13:W13 D58:J58 J64:L64 H45 P60</xm:sqref>
        </x14:conditionalFormatting>
        <x14:conditionalFormatting xmlns:xm="http://schemas.microsoft.com/office/excel/2006/main">
          <x14:cfRule type="expression" priority="3" id="{EB62C843-221B-447F-8B09-92616F0DF6F0}">
            <xm:f>COUNTIF(祝日一覧!$A:$A,B28)&gt;0</xm:f>
            <x14:dxf>
              <font>
                <strike val="0"/>
                <color rgb="FFFF0000"/>
              </font>
            </x14:dxf>
          </x14:cfRule>
          <xm:sqref>B28:H28</xm:sqref>
        </x14:conditionalFormatting>
        <x14:conditionalFormatting xmlns:xm="http://schemas.microsoft.com/office/excel/2006/main">
          <x14:cfRule type="expression" priority="31" id="{293BEE59-A735-4396-BA49-1A21B666CBFB}">
            <xm:f>COUNTIF(祝日一覧!$A:$A,E32)&gt;0</xm:f>
            <x14:dxf>
              <font>
                <strike val="0"/>
                <color rgb="FFFF0000"/>
              </font>
            </x14:dxf>
          </x14:cfRule>
          <xm:sqref>E32:H32</xm:sqref>
        </x14:conditionalFormatting>
        <x14:conditionalFormatting xmlns:xm="http://schemas.microsoft.com/office/excel/2006/main">
          <x14:cfRule type="expression" priority="33" id="{522A43A5-FE8E-4468-B910-6F655D076081}">
            <xm:f>COUNTIF(祝日一覧!$A:$A,I13)&gt;0</xm:f>
            <x14:dxf>
              <font>
                <strike val="0"/>
                <color rgb="FFFF0000"/>
              </font>
            </x14:dxf>
          </x14:cfRule>
          <xm:sqref>I13:J13</xm:sqref>
        </x14:conditionalFormatting>
        <x14:conditionalFormatting xmlns:xm="http://schemas.microsoft.com/office/excel/2006/main">
          <x14:cfRule type="expression" priority="13" id="{9551CD2A-6160-4F43-8EB6-72ECC6E59F6B}">
            <xm:f>COUNTIF(祝日一覧!$A:$A,I26)&gt;0</xm:f>
            <x14:dxf>
              <font>
                <strike val="0"/>
                <color rgb="FFFF0000"/>
              </font>
            </x14:dxf>
          </x14:cfRule>
          <xm:sqref>I26:J26</xm:sqref>
        </x14:conditionalFormatting>
        <x14:conditionalFormatting xmlns:xm="http://schemas.microsoft.com/office/excel/2006/main">
          <x14:cfRule type="expression" priority="29" id="{A01C0226-4B7D-4CE9-B6CD-4D4E7BD4F3DF}">
            <xm:f>COUNTIF(祝日一覧!$A:$A,I30)&gt;0</xm:f>
            <x14:dxf>
              <font>
                <strike val="0"/>
                <color rgb="FFFF0000"/>
              </font>
            </x14:dxf>
          </x14:cfRule>
          <xm:sqref>I30:J30</xm:sqref>
        </x14:conditionalFormatting>
        <x14:conditionalFormatting xmlns:xm="http://schemas.microsoft.com/office/excel/2006/main">
          <x14:cfRule type="expression" priority="27" id="{E17EC517-7309-48B1-AC8A-D49D672CC3F9}">
            <xm:f>COUNTIF(祝日一覧!$A:$A,J28)&gt;0</xm:f>
            <x14:dxf>
              <font>
                <strike val="0"/>
                <color rgb="FFFF0000"/>
              </font>
            </x14:dxf>
          </x14:cfRule>
          <xm:sqref>J28:K28</xm:sqref>
        </x14:conditionalFormatting>
        <x14:conditionalFormatting xmlns:xm="http://schemas.microsoft.com/office/excel/2006/main">
          <x14:cfRule type="expression" priority="11" id="{9F2A31D5-549D-4E49-9E2E-2663539A5D60}">
            <xm:f>COUNTIF(祝日一覧!$A:$A,K58)&gt;0</xm:f>
            <x14:dxf>
              <font>
                <strike val="0"/>
                <color rgb="FFFF0000"/>
              </font>
            </x14:dxf>
          </x14:cfRule>
          <xm:sqref>K58:R58</xm:sqref>
        </x14:conditionalFormatting>
        <x14:conditionalFormatting xmlns:xm="http://schemas.microsoft.com/office/excel/2006/main">
          <x14:cfRule type="expression" priority="17" id="{6B2714DC-CB90-47FF-8DB5-48EDDF236582}">
            <xm:f>COUNTIF(祝日一覧!$A:$A,R49)&gt;0</xm:f>
            <x14:dxf>
              <font>
                <strike val="0"/>
                <color rgb="FFFF0000"/>
              </font>
            </x14:dxf>
          </x14:cfRule>
          <xm:sqref>R49:W49</xm:sqref>
        </x14:conditionalFormatting>
        <x14:conditionalFormatting xmlns:xm="http://schemas.microsoft.com/office/excel/2006/main">
          <x14:cfRule type="expression" priority="15" id="{3CA82289-7B13-4DD9-BA77-FBAD793FBB7D}">
            <xm:f>COUNTIF(祝日一覧!$A:$A,S11)&gt;0</xm:f>
            <x14:dxf>
              <font>
                <strike val="0"/>
                <color rgb="FFFF0000"/>
              </font>
            </x14:dxf>
          </x14:cfRule>
          <xm:sqref>S11:W11</xm:sqref>
        </x14:conditionalFormatting>
        <x14:conditionalFormatting xmlns:xm="http://schemas.microsoft.com/office/excel/2006/main">
          <x14:cfRule type="expression" priority="7" id="{B573A2C6-05A2-4986-8E97-DDE5BD4695D8}">
            <xm:f>COUNTIF(祝日一覧!$A:$A,S58)&gt;0</xm:f>
            <x14:dxf>
              <font>
                <strike val="0"/>
                <color rgb="FFFF0000"/>
              </font>
            </x14:dxf>
          </x14:cfRule>
          <xm:sqref>S58:W58</xm:sqref>
        </x14:conditionalFormatting>
        <x14:conditionalFormatting xmlns:xm="http://schemas.microsoft.com/office/excel/2006/main">
          <x14:cfRule type="expression" priority="25" id="{828B056E-186B-4D4E-9AF1-E0E205A097AA}">
            <xm:f>COUNTIF(祝日一覧!$A:$A,T51)&gt;0</xm:f>
            <x14:dxf>
              <font>
                <strike val="0"/>
                <color rgb="FFFF0000"/>
              </font>
            </x14:dxf>
          </x14:cfRule>
          <xm:sqref>T51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72"/>
  <sheetViews>
    <sheetView view="pageBreakPreview" topLeftCell="A20" zoomScale="60" zoomScaleNormal="100" workbookViewId="0">
      <selection activeCell="AB14" sqref="AB14"/>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70" t="s">
        <v>46</v>
      </c>
      <c r="B1" s="70"/>
      <c r="C1" s="70"/>
      <c r="D1" s="70"/>
      <c r="E1" s="70"/>
      <c r="F1" s="70"/>
      <c r="G1" s="70"/>
      <c r="H1" s="70"/>
      <c r="I1" s="70"/>
      <c r="J1" s="70"/>
      <c r="K1" s="70"/>
      <c r="L1" s="70"/>
      <c r="M1" s="70"/>
      <c r="N1" s="70"/>
      <c r="O1" s="70"/>
      <c r="P1" s="70"/>
      <c r="Q1" s="70"/>
      <c r="R1" s="70"/>
      <c r="S1" s="70"/>
      <c r="T1" s="70"/>
      <c r="U1" s="70"/>
      <c r="V1" s="70"/>
      <c r="W1" s="70"/>
    </row>
    <row r="2" spans="1:27" ht="22.5" customHeight="1" x14ac:dyDescent="0.15"/>
    <row r="3" spans="1:27" ht="41.25" customHeight="1" x14ac:dyDescent="0.15">
      <c r="E3" s="13" t="s">
        <v>10</v>
      </c>
      <c r="F3" s="13"/>
      <c r="G3" s="37" t="s">
        <v>41</v>
      </c>
      <c r="H3" s="13"/>
      <c r="I3" s="13"/>
      <c r="J3" s="13"/>
      <c r="M3" s="71" t="s">
        <v>43</v>
      </c>
      <c r="N3" s="71"/>
      <c r="O3" s="71"/>
      <c r="P3" s="71"/>
      <c r="Q3" s="71"/>
      <c r="R3" s="71"/>
      <c r="S3" s="71"/>
      <c r="T3" s="71"/>
      <c r="U3" s="71"/>
      <c r="V3" s="71"/>
      <c r="W3" s="71"/>
      <c r="Z3" s="16" t="s">
        <v>34</v>
      </c>
    </row>
    <row r="4" spans="1:27" ht="21" customHeight="1" x14ac:dyDescent="0.15">
      <c r="J4" s="12"/>
      <c r="K4" s="12"/>
      <c r="L4" s="12"/>
      <c r="M4" s="12"/>
      <c r="N4" s="12"/>
      <c r="O4" s="12"/>
      <c r="R4" s="12"/>
      <c r="S4" s="12"/>
      <c r="T4" s="12"/>
      <c r="U4" s="12"/>
      <c r="V4" s="12"/>
      <c r="W4" s="12"/>
      <c r="Z4" s="20" t="s">
        <v>32</v>
      </c>
      <c r="AA4" s="21" t="s">
        <v>32</v>
      </c>
    </row>
    <row r="5" spans="1:27" ht="43.5" customHeight="1" x14ac:dyDescent="0.15">
      <c r="B5" s="72" t="s">
        <v>40</v>
      </c>
      <c r="C5" s="72"/>
      <c r="D5" s="72"/>
      <c r="E5" s="72"/>
      <c r="F5" s="72"/>
      <c r="G5" s="72"/>
      <c r="H5" s="72"/>
      <c r="I5" s="72"/>
      <c r="J5" s="72"/>
      <c r="K5" s="72"/>
      <c r="L5" s="72"/>
      <c r="M5" s="72"/>
      <c r="N5" s="72"/>
      <c r="O5" s="72"/>
      <c r="P5" s="72"/>
      <c r="Q5" s="72"/>
      <c r="R5" s="72"/>
      <c r="S5" s="72"/>
      <c r="T5" s="72"/>
      <c r="U5" s="72"/>
      <c r="V5" s="72"/>
      <c r="Z5" s="17" t="s">
        <v>13</v>
      </c>
      <c r="AA5" s="17" t="s">
        <v>31</v>
      </c>
    </row>
    <row r="6" spans="1:27" ht="24.95" customHeight="1" x14ac:dyDescent="0.15">
      <c r="A6" s="73">
        <v>2021</v>
      </c>
      <c r="B6" s="73"/>
      <c r="C6" s="5" t="s">
        <v>1</v>
      </c>
    </row>
    <row r="7" spans="1:27" ht="15" customHeight="1" x14ac:dyDescent="0.15"/>
    <row r="8" spans="1:27" ht="30" customHeight="1" x14ac:dyDescent="0.15">
      <c r="A8" s="11">
        <v>4</v>
      </c>
      <c r="B8" s="12" t="s">
        <v>8</v>
      </c>
      <c r="E8" s="33" t="s">
        <v>39</v>
      </c>
      <c r="F8" s="5">
        <f>IF(COUNTIF(A10:G21,"○")&gt;0,COUNTIF(A10:G21,"○"),"　　")</f>
        <v>4</v>
      </c>
      <c r="G8" s="5" t="s">
        <v>36</v>
      </c>
      <c r="I8" s="11">
        <f>A8+1</f>
        <v>5</v>
      </c>
      <c r="J8" s="12" t="s">
        <v>8</v>
      </c>
      <c r="M8" s="33" t="s">
        <v>39</v>
      </c>
      <c r="N8" s="5">
        <f>IF(COUNTIF(I10:O21,"○")&gt;0,COUNTIF(I10:O21,"○"),"　　")</f>
        <v>4</v>
      </c>
      <c r="O8" s="5" t="s">
        <v>36</v>
      </c>
      <c r="Q8" s="11">
        <f>I8+1</f>
        <v>6</v>
      </c>
      <c r="R8" s="12" t="s">
        <v>8</v>
      </c>
      <c r="S8" s="26" t="s">
        <v>37</v>
      </c>
      <c r="U8" s="33" t="s">
        <v>39</v>
      </c>
      <c r="V8" s="5">
        <f>IF(COUNTIF(Q10:W21,"○")&gt;0,COUNTIF(Q10:W21,"○"),"　　")</f>
        <v>4</v>
      </c>
      <c r="W8" s="5"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44283</v>
      </c>
      <c r="B10" s="7">
        <f>A10+1</f>
        <v>44284</v>
      </c>
      <c r="C10" s="7">
        <f t="shared" ref="C10:G10" si="0">B10+1</f>
        <v>44285</v>
      </c>
      <c r="D10" s="7">
        <f t="shared" si="0"/>
        <v>44286</v>
      </c>
      <c r="E10" s="7">
        <f t="shared" si="0"/>
        <v>44287</v>
      </c>
      <c r="F10" s="7">
        <f t="shared" si="0"/>
        <v>44288</v>
      </c>
      <c r="G10" s="7">
        <f t="shared" si="0"/>
        <v>44289</v>
      </c>
      <c r="I10" s="6">
        <f>N20-(O20-1)</f>
        <v>44311</v>
      </c>
      <c r="J10" s="7">
        <f>I10+1</f>
        <v>44312</v>
      </c>
      <c r="K10" s="7">
        <f t="shared" ref="K10:O10" si="1">J10+1</f>
        <v>44313</v>
      </c>
      <c r="L10" s="7">
        <f t="shared" si="1"/>
        <v>44314</v>
      </c>
      <c r="M10" s="7">
        <f t="shared" si="1"/>
        <v>44315</v>
      </c>
      <c r="N10" s="7">
        <f t="shared" si="1"/>
        <v>44316</v>
      </c>
      <c r="O10" s="7">
        <f t="shared" si="1"/>
        <v>44317</v>
      </c>
      <c r="Q10" s="29">
        <f>V20-(W20-1)</f>
        <v>44346</v>
      </c>
      <c r="R10" s="30">
        <f>Q10+1</f>
        <v>44347</v>
      </c>
      <c r="S10" s="30">
        <f t="shared" ref="S10:W10" si="2">R10+1</f>
        <v>44348</v>
      </c>
      <c r="T10" s="30">
        <f t="shared" si="2"/>
        <v>44349</v>
      </c>
      <c r="U10" s="30">
        <f t="shared" si="2"/>
        <v>44350</v>
      </c>
      <c r="V10" s="30">
        <f t="shared" si="2"/>
        <v>44351</v>
      </c>
      <c r="W10" s="30">
        <f t="shared" si="2"/>
        <v>44352</v>
      </c>
      <c r="Z10" s="19"/>
      <c r="AA10" s="19"/>
    </row>
    <row r="11" spans="1:27" ht="39.950000000000003" customHeight="1" x14ac:dyDescent="0.15">
      <c r="A11" s="2"/>
      <c r="B11" s="3"/>
      <c r="C11" s="3"/>
      <c r="D11" s="3" t="s">
        <v>42</v>
      </c>
      <c r="E11" s="3"/>
      <c r="F11" s="3"/>
      <c r="G11" s="3"/>
      <c r="I11" s="2"/>
      <c r="J11" s="3"/>
      <c r="K11" s="3"/>
      <c r="L11" s="3"/>
      <c r="M11" s="3"/>
      <c r="N11" s="3"/>
      <c r="O11" s="3"/>
      <c r="Q11" s="27"/>
      <c r="R11" s="28"/>
      <c r="S11" s="17" t="s">
        <v>13</v>
      </c>
      <c r="T11" s="28" t="s">
        <v>42</v>
      </c>
      <c r="U11" s="28"/>
      <c r="V11" s="28"/>
      <c r="W11" s="28"/>
    </row>
    <row r="12" spans="1:27" s="8" customFormat="1" ht="24.95" customHeight="1" x14ac:dyDescent="0.15">
      <c r="A12" s="6">
        <f>G10+1</f>
        <v>44290</v>
      </c>
      <c r="B12" s="7">
        <f>A12+1</f>
        <v>44291</v>
      </c>
      <c r="C12" s="7">
        <f t="shared" ref="C12:G12" si="3">B12+1</f>
        <v>44292</v>
      </c>
      <c r="D12" s="7">
        <f t="shared" si="3"/>
        <v>44293</v>
      </c>
      <c r="E12" s="7">
        <f t="shared" si="3"/>
        <v>44294</v>
      </c>
      <c r="F12" s="7">
        <f t="shared" si="3"/>
        <v>44295</v>
      </c>
      <c r="G12" s="7">
        <f t="shared" si="3"/>
        <v>44296</v>
      </c>
      <c r="I12" s="6">
        <f>O10+1</f>
        <v>44318</v>
      </c>
      <c r="J12" s="7">
        <f>I12+1</f>
        <v>44319</v>
      </c>
      <c r="K12" s="7">
        <f t="shared" ref="K12:O12" si="4">J12+1</f>
        <v>44320</v>
      </c>
      <c r="L12" s="7">
        <f t="shared" si="4"/>
        <v>44321</v>
      </c>
      <c r="M12" s="7">
        <f t="shared" si="4"/>
        <v>44322</v>
      </c>
      <c r="N12" s="7">
        <f t="shared" si="4"/>
        <v>44323</v>
      </c>
      <c r="O12" s="7">
        <f t="shared" si="4"/>
        <v>44324</v>
      </c>
      <c r="Q12" s="29">
        <f>W10+1</f>
        <v>44353</v>
      </c>
      <c r="R12" s="30">
        <f>Q12+1</f>
        <v>44354</v>
      </c>
      <c r="S12" s="30">
        <f t="shared" ref="S12:W12" si="5">R12+1</f>
        <v>44355</v>
      </c>
      <c r="T12" s="30">
        <f t="shared" si="5"/>
        <v>44356</v>
      </c>
      <c r="U12" s="30">
        <f t="shared" si="5"/>
        <v>44357</v>
      </c>
      <c r="V12" s="30">
        <f t="shared" si="5"/>
        <v>44358</v>
      </c>
      <c r="W12" s="30">
        <f t="shared" si="5"/>
        <v>44359</v>
      </c>
      <c r="Z12" s="19"/>
      <c r="AA12" s="19"/>
    </row>
    <row r="13" spans="1:27" ht="39.950000000000003" customHeight="1" x14ac:dyDescent="0.15">
      <c r="A13" s="14" t="s">
        <v>13</v>
      </c>
      <c r="B13" s="10"/>
      <c r="C13" s="10"/>
      <c r="D13" s="3" t="s">
        <v>42</v>
      </c>
      <c r="E13" s="10"/>
      <c r="F13" s="10"/>
      <c r="G13" s="10"/>
      <c r="I13" s="14" t="s">
        <v>13</v>
      </c>
      <c r="J13" s="14" t="s">
        <v>13</v>
      </c>
      <c r="K13" s="14" t="s">
        <v>13</v>
      </c>
      <c r="L13" s="14" t="s">
        <v>13</v>
      </c>
      <c r="M13" s="10"/>
      <c r="N13" s="3" t="s">
        <v>42</v>
      </c>
      <c r="O13" s="10"/>
      <c r="Q13" s="17" t="s">
        <v>13</v>
      </c>
      <c r="R13" s="31"/>
      <c r="S13" s="31"/>
      <c r="T13" s="28" t="s">
        <v>42</v>
      </c>
      <c r="U13" s="31"/>
      <c r="V13" s="31"/>
      <c r="W13" s="31"/>
    </row>
    <row r="14" spans="1:27" s="8" customFormat="1" ht="24.95" customHeight="1" x14ac:dyDescent="0.15">
      <c r="A14" s="6">
        <f t="shared" ref="A14" si="6">G12+1</f>
        <v>44297</v>
      </c>
      <c r="B14" s="7">
        <f t="shared" ref="B14:G14" si="7">A14+1</f>
        <v>44298</v>
      </c>
      <c r="C14" s="7">
        <f t="shared" si="7"/>
        <v>44299</v>
      </c>
      <c r="D14" s="7">
        <f t="shared" si="7"/>
        <v>44300</v>
      </c>
      <c r="E14" s="7">
        <f t="shared" si="7"/>
        <v>44301</v>
      </c>
      <c r="F14" s="7">
        <f t="shared" si="7"/>
        <v>44302</v>
      </c>
      <c r="G14" s="7">
        <f t="shared" si="7"/>
        <v>44303</v>
      </c>
      <c r="I14" s="6">
        <f t="shared" ref="I14" si="8">O12+1</f>
        <v>44325</v>
      </c>
      <c r="J14" s="7">
        <f t="shared" ref="J14:O14" si="9">I14+1</f>
        <v>44326</v>
      </c>
      <c r="K14" s="7">
        <f t="shared" si="9"/>
        <v>44327</v>
      </c>
      <c r="L14" s="7">
        <f t="shared" si="9"/>
        <v>44328</v>
      </c>
      <c r="M14" s="7">
        <f t="shared" si="9"/>
        <v>44329</v>
      </c>
      <c r="N14" s="7">
        <f t="shared" si="9"/>
        <v>44330</v>
      </c>
      <c r="O14" s="7">
        <f t="shared" si="9"/>
        <v>44331</v>
      </c>
      <c r="Q14" s="29">
        <f t="shared" ref="Q14" si="10">W12+1</f>
        <v>44360</v>
      </c>
      <c r="R14" s="30">
        <f t="shared" ref="R14:W14" si="11">Q14+1</f>
        <v>44361</v>
      </c>
      <c r="S14" s="30">
        <f t="shared" si="11"/>
        <v>44362</v>
      </c>
      <c r="T14" s="30">
        <f t="shared" si="11"/>
        <v>44363</v>
      </c>
      <c r="U14" s="30">
        <f t="shared" si="11"/>
        <v>44364</v>
      </c>
      <c r="V14" s="30">
        <f t="shared" si="11"/>
        <v>44365</v>
      </c>
      <c r="W14" s="30">
        <f t="shared" si="11"/>
        <v>44366</v>
      </c>
      <c r="Z14" s="19"/>
      <c r="AA14" s="19"/>
    </row>
    <row r="15" spans="1:27" ht="39.950000000000003" customHeight="1" x14ac:dyDescent="0.15">
      <c r="A15" s="9"/>
      <c r="B15" s="10"/>
      <c r="C15" s="14" t="s">
        <v>13</v>
      </c>
      <c r="D15" s="3" t="s">
        <v>42</v>
      </c>
      <c r="E15" s="10"/>
      <c r="F15" s="10"/>
      <c r="G15" s="10"/>
      <c r="I15" s="9"/>
      <c r="J15" s="10"/>
      <c r="K15" s="14" t="s">
        <v>13</v>
      </c>
      <c r="L15" s="3" t="s">
        <v>42</v>
      </c>
      <c r="M15" s="10"/>
      <c r="N15" s="10"/>
      <c r="O15" s="10"/>
      <c r="Q15" s="32"/>
      <c r="R15" s="31"/>
      <c r="S15" s="17" t="s">
        <v>13</v>
      </c>
      <c r="T15" s="28" t="s">
        <v>42</v>
      </c>
      <c r="U15" s="31"/>
      <c r="V15" s="31"/>
      <c r="W15" s="31"/>
    </row>
    <row r="16" spans="1:27" s="8" customFormat="1" ht="24.95" customHeight="1" x14ac:dyDescent="0.15">
      <c r="A16" s="6">
        <f t="shared" ref="A16" si="12">G14+1</f>
        <v>44304</v>
      </c>
      <c r="B16" s="7">
        <f t="shared" ref="B16:G16" si="13">A16+1</f>
        <v>44305</v>
      </c>
      <c r="C16" s="7">
        <f t="shared" si="13"/>
        <v>44306</v>
      </c>
      <c r="D16" s="7">
        <f t="shared" si="13"/>
        <v>44307</v>
      </c>
      <c r="E16" s="7">
        <f t="shared" si="13"/>
        <v>44308</v>
      </c>
      <c r="F16" s="7">
        <f t="shared" si="13"/>
        <v>44309</v>
      </c>
      <c r="G16" s="7">
        <f t="shared" si="13"/>
        <v>44310</v>
      </c>
      <c r="I16" s="6">
        <f t="shared" ref="I16" si="14">O14+1</f>
        <v>44332</v>
      </c>
      <c r="J16" s="7">
        <f t="shared" ref="J16:O16" si="15">I16+1</f>
        <v>44333</v>
      </c>
      <c r="K16" s="7">
        <f t="shared" si="15"/>
        <v>44334</v>
      </c>
      <c r="L16" s="7">
        <f t="shared" si="15"/>
        <v>44335</v>
      </c>
      <c r="M16" s="7">
        <f t="shared" si="15"/>
        <v>44336</v>
      </c>
      <c r="N16" s="7">
        <f t="shared" si="15"/>
        <v>44337</v>
      </c>
      <c r="O16" s="7">
        <f t="shared" si="15"/>
        <v>44338</v>
      </c>
      <c r="Q16" s="29">
        <f t="shared" ref="Q16" si="16">W14+1</f>
        <v>44367</v>
      </c>
      <c r="R16" s="30">
        <f t="shared" ref="R16:W16" si="17">Q16+1</f>
        <v>44368</v>
      </c>
      <c r="S16" s="30">
        <f t="shared" si="17"/>
        <v>44369</v>
      </c>
      <c r="T16" s="30">
        <f t="shared" si="17"/>
        <v>44370</v>
      </c>
      <c r="U16" s="30">
        <f>T16+1</f>
        <v>44371</v>
      </c>
      <c r="V16" s="30">
        <f t="shared" si="17"/>
        <v>44372</v>
      </c>
      <c r="W16" s="30">
        <f t="shared" si="17"/>
        <v>44373</v>
      </c>
      <c r="Z16" s="19"/>
      <c r="AA16" s="19"/>
    </row>
    <row r="17" spans="1:27" ht="39.950000000000003" customHeight="1" x14ac:dyDescent="0.15">
      <c r="A17" s="14" t="s">
        <v>13</v>
      </c>
      <c r="B17" s="10"/>
      <c r="C17" s="10"/>
      <c r="D17" s="3" t="s">
        <v>42</v>
      </c>
      <c r="E17" s="10"/>
      <c r="F17" s="10"/>
      <c r="G17" s="10"/>
      <c r="I17" s="14" t="s">
        <v>13</v>
      </c>
      <c r="J17" s="10"/>
      <c r="K17" s="10"/>
      <c r="L17" s="3" t="s">
        <v>42</v>
      </c>
      <c r="M17" s="10"/>
      <c r="N17" s="10"/>
      <c r="O17" s="10"/>
      <c r="Q17" s="17" t="s">
        <v>13</v>
      </c>
      <c r="R17" s="31"/>
      <c r="S17" s="31"/>
      <c r="T17" s="28" t="s">
        <v>42</v>
      </c>
      <c r="U17" s="31"/>
      <c r="V17" s="31"/>
      <c r="W17" s="31"/>
    </row>
    <row r="18" spans="1:27" s="8" customFormat="1" ht="24.95" customHeight="1" x14ac:dyDescent="0.15">
      <c r="A18" s="6">
        <f t="shared" ref="A18" si="18">G16+1</f>
        <v>44311</v>
      </c>
      <c r="B18" s="7">
        <f t="shared" ref="B18:G18" si="19">A18+1</f>
        <v>44312</v>
      </c>
      <c r="C18" s="7">
        <f t="shared" si="19"/>
        <v>44313</v>
      </c>
      <c r="D18" s="7">
        <f t="shared" si="19"/>
        <v>44314</v>
      </c>
      <c r="E18" s="7">
        <f t="shared" si="19"/>
        <v>44315</v>
      </c>
      <c r="F18" s="7">
        <f t="shared" si="19"/>
        <v>44316</v>
      </c>
      <c r="G18" s="7">
        <f t="shared" si="19"/>
        <v>44317</v>
      </c>
      <c r="I18" s="6">
        <f t="shared" ref="I18" si="20">O16+1</f>
        <v>44339</v>
      </c>
      <c r="J18" s="7">
        <f t="shared" ref="J18:O18" si="21">I18+1</f>
        <v>44340</v>
      </c>
      <c r="K18" s="7">
        <f t="shared" si="21"/>
        <v>44341</v>
      </c>
      <c r="L18" s="7">
        <f t="shared" si="21"/>
        <v>44342</v>
      </c>
      <c r="M18" s="7">
        <f t="shared" si="21"/>
        <v>44343</v>
      </c>
      <c r="N18" s="7">
        <f t="shared" si="21"/>
        <v>44344</v>
      </c>
      <c r="O18" s="7">
        <f t="shared" si="21"/>
        <v>44345</v>
      </c>
      <c r="Q18" s="29">
        <f t="shared" ref="Q18" si="22">W16+1</f>
        <v>44374</v>
      </c>
      <c r="R18" s="30">
        <f t="shared" ref="R18:W18" si="23">Q18+1</f>
        <v>44375</v>
      </c>
      <c r="S18" s="30">
        <f t="shared" si="23"/>
        <v>44376</v>
      </c>
      <c r="T18" s="30">
        <f t="shared" si="23"/>
        <v>44377</v>
      </c>
      <c r="U18" s="30">
        <f t="shared" si="23"/>
        <v>44378</v>
      </c>
      <c r="V18" s="30">
        <f t="shared" si="23"/>
        <v>44379</v>
      </c>
      <c r="W18" s="30">
        <f t="shared" si="23"/>
        <v>44380</v>
      </c>
      <c r="Z18" s="19"/>
      <c r="AA18" s="19"/>
    </row>
    <row r="19" spans="1:27" ht="39.950000000000003" customHeight="1" x14ac:dyDescent="0.15">
      <c r="A19" s="2"/>
      <c r="B19" s="3"/>
      <c r="C19" s="14" t="s">
        <v>13</v>
      </c>
      <c r="D19" s="3"/>
      <c r="E19" s="14" t="s">
        <v>13</v>
      </c>
      <c r="F19" s="3"/>
      <c r="G19" s="3"/>
      <c r="I19" s="2"/>
      <c r="J19" s="3"/>
      <c r="K19" s="14" t="s">
        <v>13</v>
      </c>
      <c r="L19" s="3" t="s">
        <v>42</v>
      </c>
      <c r="M19" s="3"/>
      <c r="N19" s="3"/>
      <c r="O19" s="3"/>
      <c r="Q19" s="27"/>
      <c r="R19" s="28"/>
      <c r="S19" s="17" t="s">
        <v>13</v>
      </c>
      <c r="T19" s="28"/>
      <c r="U19" s="28"/>
      <c r="V19" s="28"/>
      <c r="W19" s="28"/>
    </row>
    <row r="20" spans="1:27" s="8" customFormat="1" ht="24.95" customHeight="1" x14ac:dyDescent="0.15">
      <c r="A20" s="6">
        <f t="shared" ref="A20" si="24">G18+1</f>
        <v>44318</v>
      </c>
      <c r="B20" s="7">
        <f t="shared" ref="B20:E20" si="25">A20+1</f>
        <v>44319</v>
      </c>
      <c r="C20" s="7">
        <f t="shared" si="25"/>
        <v>44320</v>
      </c>
      <c r="D20" s="7">
        <f t="shared" si="25"/>
        <v>44321</v>
      </c>
      <c r="E20" s="7">
        <f t="shared" si="25"/>
        <v>44322</v>
      </c>
      <c r="F20" s="23">
        <f>DATE($A$6,A8,1)</f>
        <v>44287</v>
      </c>
      <c r="G20" s="22">
        <f>WEEKDAY(F20,1)</f>
        <v>5</v>
      </c>
      <c r="I20" s="6">
        <f t="shared" ref="I20" si="26">O18+1</f>
        <v>44346</v>
      </c>
      <c r="J20" s="7">
        <f t="shared" ref="J20:M20" si="27">I20+1</f>
        <v>44347</v>
      </c>
      <c r="K20" s="7">
        <f t="shared" si="27"/>
        <v>44348</v>
      </c>
      <c r="L20" s="7">
        <f t="shared" si="27"/>
        <v>44349</v>
      </c>
      <c r="M20" s="7">
        <f t="shared" si="27"/>
        <v>44350</v>
      </c>
      <c r="N20" s="23">
        <f>DATE($A$6,I8,1)</f>
        <v>44317</v>
      </c>
      <c r="O20" s="22">
        <f>WEEKDAY(N20,1)</f>
        <v>7</v>
      </c>
      <c r="Q20" s="29">
        <f t="shared" ref="Q20" si="28">W18+1</f>
        <v>44381</v>
      </c>
      <c r="R20" s="30">
        <f t="shared" ref="R20:U20" si="29">Q20+1</f>
        <v>44382</v>
      </c>
      <c r="S20" s="30">
        <f t="shared" si="29"/>
        <v>44383</v>
      </c>
      <c r="T20" s="30">
        <f t="shared" si="29"/>
        <v>44384</v>
      </c>
      <c r="U20" s="30">
        <f t="shared" si="29"/>
        <v>44385</v>
      </c>
      <c r="V20" s="35">
        <f>DATE($A$6,Q8,1)</f>
        <v>44348</v>
      </c>
      <c r="W20" s="36">
        <f>WEEKDAY(V20,1)</f>
        <v>3</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f>IF(COUNTIF(A25:G36,"○")&gt;0,COUNTIF(A25:G36,"○"),"　　")</f>
        <v>4</v>
      </c>
      <c r="G23" s="5" t="s">
        <v>36</v>
      </c>
      <c r="I23" s="11">
        <f>A23+1</f>
        <v>8</v>
      </c>
      <c r="J23" s="12" t="s">
        <v>8</v>
      </c>
      <c r="K23" s="26" t="s">
        <v>37</v>
      </c>
      <c r="M23" s="33" t="s">
        <v>39</v>
      </c>
      <c r="N23" s="5">
        <f>IF(COUNTIF(I25:O36,"○")&gt;0,COUNTIF(I25:O36,"○"),"　　")</f>
        <v>2</v>
      </c>
      <c r="O23" s="5" t="s">
        <v>36</v>
      </c>
      <c r="Q23" s="11">
        <f>I23+1</f>
        <v>9</v>
      </c>
      <c r="R23" s="12" t="s">
        <v>8</v>
      </c>
      <c r="U23" s="33" t="s">
        <v>39</v>
      </c>
      <c r="V23" s="5">
        <f>IF(COUNTIF(Q25:W36,"○")&gt;0,COUNTIF(Q25:W36,"○"),"　　")</f>
        <v>5</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44374</v>
      </c>
      <c r="B25" s="30">
        <f>A25+1</f>
        <v>44375</v>
      </c>
      <c r="C25" s="30">
        <f t="shared" ref="C25:G25" si="30">B25+1</f>
        <v>44376</v>
      </c>
      <c r="D25" s="30">
        <f t="shared" si="30"/>
        <v>44377</v>
      </c>
      <c r="E25" s="30">
        <f>D25+1</f>
        <v>44378</v>
      </c>
      <c r="F25" s="30">
        <f t="shared" si="30"/>
        <v>44379</v>
      </c>
      <c r="G25" s="30">
        <f t="shared" si="30"/>
        <v>44380</v>
      </c>
      <c r="I25" s="29">
        <f>N35-(O35-1)</f>
        <v>44409</v>
      </c>
      <c r="J25" s="30">
        <f>I25+1</f>
        <v>44410</v>
      </c>
      <c r="K25" s="30">
        <f t="shared" ref="K25:O25" si="31">J25+1</f>
        <v>44411</v>
      </c>
      <c r="L25" s="30">
        <f t="shared" si="31"/>
        <v>44412</v>
      </c>
      <c r="M25" s="30">
        <f t="shared" si="31"/>
        <v>44413</v>
      </c>
      <c r="N25" s="30">
        <f t="shared" si="31"/>
        <v>44414</v>
      </c>
      <c r="O25" s="30">
        <f t="shared" si="31"/>
        <v>44415</v>
      </c>
      <c r="Q25" s="6">
        <f>V35-(W35-1)</f>
        <v>44437</v>
      </c>
      <c r="R25" s="7">
        <f>Q25+1</f>
        <v>44438</v>
      </c>
      <c r="S25" s="7">
        <f t="shared" ref="S25:W25" si="32">R25+1</f>
        <v>44439</v>
      </c>
      <c r="T25" s="7">
        <f t="shared" si="32"/>
        <v>44440</v>
      </c>
      <c r="U25" s="7">
        <f t="shared" si="32"/>
        <v>44441</v>
      </c>
      <c r="V25" s="7">
        <f t="shared" si="32"/>
        <v>44442</v>
      </c>
      <c r="W25" s="7">
        <f t="shared" si="32"/>
        <v>44443</v>
      </c>
      <c r="Z25" s="19"/>
      <c r="AA25" s="19"/>
    </row>
    <row r="26" spans="1:27" ht="39.950000000000003" customHeight="1" x14ac:dyDescent="0.15">
      <c r="A26" s="27"/>
      <c r="B26" s="28"/>
      <c r="C26" s="28"/>
      <c r="D26" s="28" t="s">
        <v>42</v>
      </c>
      <c r="E26" s="28"/>
      <c r="F26" s="28"/>
      <c r="G26" s="28"/>
      <c r="I26" s="17" t="s">
        <v>13</v>
      </c>
      <c r="J26" s="28"/>
      <c r="K26" s="28"/>
      <c r="L26" s="28"/>
      <c r="M26" s="28"/>
      <c r="N26" s="28"/>
      <c r="O26" s="28"/>
      <c r="Q26" s="2"/>
      <c r="R26" s="3"/>
      <c r="S26" s="3"/>
      <c r="T26" s="3" t="s">
        <v>42</v>
      </c>
      <c r="U26" s="3"/>
      <c r="V26" s="3"/>
      <c r="W26" s="3"/>
    </row>
    <row r="27" spans="1:27" s="8" customFormat="1" ht="24.95" customHeight="1" x14ac:dyDescent="0.15">
      <c r="A27" s="29">
        <f>G25+1</f>
        <v>44381</v>
      </c>
      <c r="B27" s="30">
        <f>A27+1</f>
        <v>44382</v>
      </c>
      <c r="C27" s="30">
        <f t="shared" ref="C27:G27" si="33">B27+1</f>
        <v>44383</v>
      </c>
      <c r="D27" s="30">
        <f t="shared" si="33"/>
        <v>44384</v>
      </c>
      <c r="E27" s="30">
        <f t="shared" si="33"/>
        <v>44385</v>
      </c>
      <c r="F27" s="30">
        <f t="shared" si="33"/>
        <v>44386</v>
      </c>
      <c r="G27" s="30">
        <f t="shared" si="33"/>
        <v>44387</v>
      </c>
      <c r="I27" s="29">
        <f>O25+1</f>
        <v>44416</v>
      </c>
      <c r="J27" s="30">
        <f>I27+1</f>
        <v>44417</v>
      </c>
      <c r="K27" s="30">
        <f t="shared" ref="K27:O27" si="34">J27+1</f>
        <v>44418</v>
      </c>
      <c r="L27" s="30">
        <f t="shared" si="34"/>
        <v>44419</v>
      </c>
      <c r="M27" s="30">
        <f t="shared" si="34"/>
        <v>44420</v>
      </c>
      <c r="N27" s="30">
        <f t="shared" si="34"/>
        <v>44421</v>
      </c>
      <c r="O27" s="30">
        <f t="shared" si="34"/>
        <v>44422</v>
      </c>
      <c r="Q27" s="6">
        <f>W25+1</f>
        <v>44444</v>
      </c>
      <c r="R27" s="7">
        <f>Q27+1</f>
        <v>44445</v>
      </c>
      <c r="S27" s="7">
        <f t="shared" ref="S27:W27" si="35">R27+1</f>
        <v>44446</v>
      </c>
      <c r="T27" s="7">
        <f t="shared" si="35"/>
        <v>44447</v>
      </c>
      <c r="U27" s="7">
        <f t="shared" si="35"/>
        <v>44448</v>
      </c>
      <c r="V27" s="7">
        <f t="shared" si="35"/>
        <v>44449</v>
      </c>
      <c r="W27" s="7">
        <f t="shared" si="35"/>
        <v>44450</v>
      </c>
      <c r="Z27" s="19"/>
      <c r="AA27" s="19"/>
    </row>
    <row r="28" spans="1:27" ht="39.950000000000003" customHeight="1" x14ac:dyDescent="0.15">
      <c r="A28" s="17" t="s">
        <v>13</v>
      </c>
      <c r="B28" s="31"/>
      <c r="C28" s="31"/>
      <c r="D28" s="17" t="s">
        <v>31</v>
      </c>
      <c r="E28" s="17" t="s">
        <v>31</v>
      </c>
      <c r="F28" s="17" t="s">
        <v>31</v>
      </c>
      <c r="G28" s="17" t="s">
        <v>31</v>
      </c>
      <c r="I28" s="17" t="s">
        <v>13</v>
      </c>
      <c r="J28" s="31"/>
      <c r="K28" s="17" t="s">
        <v>13</v>
      </c>
      <c r="L28" s="28" t="s">
        <v>42</v>
      </c>
      <c r="M28" s="31"/>
      <c r="N28" s="31"/>
      <c r="O28" s="31"/>
      <c r="Q28" s="14" t="s">
        <v>13</v>
      </c>
      <c r="R28" s="10"/>
      <c r="S28" s="10"/>
      <c r="T28" s="3" t="s">
        <v>42</v>
      </c>
      <c r="U28" s="10"/>
      <c r="V28" s="10"/>
      <c r="W28" s="10"/>
    </row>
    <row r="29" spans="1:27" s="8" customFormat="1" ht="24.95" customHeight="1" x14ac:dyDescent="0.15">
      <c r="A29" s="29">
        <f t="shared" ref="A29" si="36">G27+1</f>
        <v>44388</v>
      </c>
      <c r="B29" s="30">
        <f t="shared" ref="B29:G29" si="37">A29+1</f>
        <v>44389</v>
      </c>
      <c r="C29" s="30">
        <f t="shared" si="37"/>
        <v>44390</v>
      </c>
      <c r="D29" s="30">
        <f t="shared" si="37"/>
        <v>44391</v>
      </c>
      <c r="E29" s="30">
        <f t="shared" si="37"/>
        <v>44392</v>
      </c>
      <c r="F29" s="30">
        <f t="shared" si="37"/>
        <v>44393</v>
      </c>
      <c r="G29" s="30">
        <f t="shared" si="37"/>
        <v>44394</v>
      </c>
      <c r="I29" s="29">
        <f t="shared" ref="I29" si="38">O27+1</f>
        <v>44423</v>
      </c>
      <c r="J29" s="30">
        <f t="shared" ref="J29:O29" si="39">I29+1</f>
        <v>44424</v>
      </c>
      <c r="K29" s="30">
        <f t="shared" si="39"/>
        <v>44425</v>
      </c>
      <c r="L29" s="30">
        <f t="shared" si="39"/>
        <v>44426</v>
      </c>
      <c r="M29" s="30">
        <f t="shared" si="39"/>
        <v>44427</v>
      </c>
      <c r="N29" s="30">
        <f t="shared" si="39"/>
        <v>44428</v>
      </c>
      <c r="O29" s="30">
        <f t="shared" si="39"/>
        <v>44429</v>
      </c>
      <c r="Q29" s="6">
        <f t="shared" ref="Q29" si="40">W27+1</f>
        <v>44451</v>
      </c>
      <c r="R29" s="7">
        <f t="shared" ref="R29:W29" si="41">Q29+1</f>
        <v>44452</v>
      </c>
      <c r="S29" s="7">
        <f t="shared" si="41"/>
        <v>44453</v>
      </c>
      <c r="T29" s="7">
        <f t="shared" si="41"/>
        <v>44454</v>
      </c>
      <c r="U29" s="7">
        <f t="shared" si="41"/>
        <v>44455</v>
      </c>
      <c r="V29" s="7">
        <f t="shared" si="41"/>
        <v>44456</v>
      </c>
      <c r="W29" s="7">
        <f t="shared" si="41"/>
        <v>44457</v>
      </c>
      <c r="Z29" s="19"/>
      <c r="AA29" s="19"/>
    </row>
    <row r="30" spans="1:27" ht="39.950000000000003" customHeight="1" x14ac:dyDescent="0.15">
      <c r="A30" s="32"/>
      <c r="B30" s="31"/>
      <c r="C30" s="17" t="s">
        <v>13</v>
      </c>
      <c r="D30" s="28" t="s">
        <v>42</v>
      </c>
      <c r="E30" s="31"/>
      <c r="F30" s="31"/>
      <c r="G30" s="31"/>
      <c r="I30" s="17" t="s">
        <v>13</v>
      </c>
      <c r="J30" s="31"/>
      <c r="K30" s="31"/>
      <c r="L30" s="31"/>
      <c r="M30" s="31"/>
      <c r="N30" s="31"/>
      <c r="O30" s="31"/>
      <c r="Q30" s="9"/>
      <c r="R30" s="10"/>
      <c r="S30" s="14" t="s">
        <v>13</v>
      </c>
      <c r="T30" s="3" t="s">
        <v>42</v>
      </c>
      <c r="U30" s="10"/>
      <c r="V30" s="10"/>
      <c r="W30" s="10"/>
    </row>
    <row r="31" spans="1:27" s="8" customFormat="1" ht="24.95" customHeight="1" x14ac:dyDescent="0.15">
      <c r="A31" s="29">
        <f t="shared" ref="A31" si="42">G29+1</f>
        <v>44395</v>
      </c>
      <c r="B31" s="30">
        <f t="shared" ref="B31:G31" si="43">A31+1</f>
        <v>44396</v>
      </c>
      <c r="C31" s="30">
        <f t="shared" si="43"/>
        <v>44397</v>
      </c>
      <c r="D31" s="30">
        <f t="shared" si="43"/>
        <v>44398</v>
      </c>
      <c r="E31" s="30">
        <f t="shared" si="43"/>
        <v>44399</v>
      </c>
      <c r="F31" s="30">
        <f t="shared" si="43"/>
        <v>44400</v>
      </c>
      <c r="G31" s="30">
        <f t="shared" si="43"/>
        <v>44401</v>
      </c>
      <c r="I31" s="29">
        <f t="shared" ref="I31" si="44">O29+1</f>
        <v>44430</v>
      </c>
      <c r="J31" s="30">
        <f t="shared" ref="J31:O31" si="45">I31+1</f>
        <v>44431</v>
      </c>
      <c r="K31" s="30">
        <f t="shared" si="45"/>
        <v>44432</v>
      </c>
      <c r="L31" s="30">
        <f t="shared" si="45"/>
        <v>44433</v>
      </c>
      <c r="M31" s="30">
        <f t="shared" si="45"/>
        <v>44434</v>
      </c>
      <c r="N31" s="30">
        <f t="shared" si="45"/>
        <v>44435</v>
      </c>
      <c r="O31" s="30">
        <f t="shared" si="45"/>
        <v>44436</v>
      </c>
      <c r="Q31" s="6">
        <f t="shared" ref="Q31" si="46">W29+1</f>
        <v>44458</v>
      </c>
      <c r="R31" s="7">
        <f t="shared" ref="R31:W31" si="47">Q31+1</f>
        <v>44459</v>
      </c>
      <c r="S31" s="7">
        <f t="shared" si="47"/>
        <v>44460</v>
      </c>
      <c r="T31" s="7">
        <f t="shared" si="47"/>
        <v>44461</v>
      </c>
      <c r="U31" s="7">
        <f t="shared" si="47"/>
        <v>44462</v>
      </c>
      <c r="V31" s="7">
        <f t="shared" si="47"/>
        <v>44463</v>
      </c>
      <c r="W31" s="7">
        <f t="shared" si="47"/>
        <v>44464</v>
      </c>
      <c r="Z31" s="19"/>
      <c r="AA31" s="19"/>
    </row>
    <row r="32" spans="1:27" ht="39.950000000000003" customHeight="1" x14ac:dyDescent="0.15">
      <c r="A32" s="17" t="s">
        <v>13</v>
      </c>
      <c r="B32" s="31"/>
      <c r="C32" s="31"/>
      <c r="D32" s="28" t="s">
        <v>42</v>
      </c>
      <c r="E32" s="17" t="s">
        <v>13</v>
      </c>
      <c r="F32" s="17" t="s">
        <v>13</v>
      </c>
      <c r="G32" s="31"/>
      <c r="I32" s="31"/>
      <c r="J32" s="31"/>
      <c r="K32" s="17" t="s">
        <v>13</v>
      </c>
      <c r="L32" s="28"/>
      <c r="M32" s="31"/>
      <c r="N32" s="31"/>
      <c r="O32" s="31"/>
      <c r="Q32" s="14" t="s">
        <v>13</v>
      </c>
      <c r="R32" s="14" t="s">
        <v>13</v>
      </c>
      <c r="S32" s="3"/>
      <c r="T32" s="3" t="s">
        <v>42</v>
      </c>
      <c r="U32" s="14" t="s">
        <v>13</v>
      </c>
      <c r="V32" s="10"/>
      <c r="W32" s="10"/>
    </row>
    <row r="33" spans="1:27" s="8" customFormat="1" ht="24.95" customHeight="1" x14ac:dyDescent="0.15">
      <c r="A33" s="29">
        <f t="shared" ref="A33" si="48">G31+1</f>
        <v>44402</v>
      </c>
      <c r="B33" s="30">
        <f t="shared" ref="B33:G33" si="49">A33+1</f>
        <v>44403</v>
      </c>
      <c r="C33" s="30">
        <f t="shared" si="49"/>
        <v>44404</v>
      </c>
      <c r="D33" s="30">
        <f t="shared" si="49"/>
        <v>44405</v>
      </c>
      <c r="E33" s="30">
        <f t="shared" si="49"/>
        <v>44406</v>
      </c>
      <c r="F33" s="30">
        <f t="shared" si="49"/>
        <v>44407</v>
      </c>
      <c r="G33" s="30">
        <f t="shared" si="49"/>
        <v>44408</v>
      </c>
      <c r="I33" s="29">
        <f t="shared" ref="I33" si="50">O31+1</f>
        <v>44437</v>
      </c>
      <c r="J33" s="30">
        <f t="shared" ref="J33:O33" si="51">I33+1</f>
        <v>44438</v>
      </c>
      <c r="K33" s="30">
        <f t="shared" si="51"/>
        <v>44439</v>
      </c>
      <c r="L33" s="30">
        <f t="shared" si="51"/>
        <v>44440</v>
      </c>
      <c r="M33" s="30">
        <f t="shared" si="51"/>
        <v>44441</v>
      </c>
      <c r="N33" s="30">
        <f t="shared" si="51"/>
        <v>44442</v>
      </c>
      <c r="O33" s="30">
        <f t="shared" si="51"/>
        <v>44443</v>
      </c>
      <c r="Q33" s="6">
        <f t="shared" ref="Q33" si="52">W31+1</f>
        <v>44465</v>
      </c>
      <c r="R33" s="7">
        <f t="shared" ref="R33:W33" si="53">Q33+1</f>
        <v>44466</v>
      </c>
      <c r="S33" s="7">
        <f t="shared" si="53"/>
        <v>44467</v>
      </c>
      <c r="T33" s="7">
        <f t="shared" si="53"/>
        <v>44468</v>
      </c>
      <c r="U33" s="7">
        <f t="shared" si="53"/>
        <v>44469</v>
      </c>
      <c r="V33" s="7">
        <f t="shared" si="53"/>
        <v>44470</v>
      </c>
      <c r="W33" s="7">
        <f t="shared" si="53"/>
        <v>44471</v>
      </c>
      <c r="Z33" s="19"/>
      <c r="AA33" s="19"/>
    </row>
    <row r="34" spans="1:27" ht="39.950000000000003" customHeight="1" x14ac:dyDescent="0.15">
      <c r="A34" s="27"/>
      <c r="B34" s="28"/>
      <c r="C34" s="17" t="s">
        <v>13</v>
      </c>
      <c r="D34" s="28" t="s">
        <v>42</v>
      </c>
      <c r="E34" s="28"/>
      <c r="F34" s="28"/>
      <c r="G34" s="28"/>
      <c r="I34" s="27"/>
      <c r="J34" s="28"/>
      <c r="K34" s="17" t="s">
        <v>13</v>
      </c>
      <c r="L34" s="28" t="s">
        <v>42</v>
      </c>
      <c r="M34" s="28"/>
      <c r="N34" s="28"/>
      <c r="O34" s="28"/>
      <c r="Q34" s="2"/>
      <c r="R34" s="3"/>
      <c r="S34" s="14" t="s">
        <v>13</v>
      </c>
      <c r="T34" s="3" t="s">
        <v>42</v>
      </c>
      <c r="U34" s="3"/>
      <c r="V34" s="3"/>
      <c r="W34" s="3"/>
    </row>
    <row r="35" spans="1:27" s="8" customFormat="1" ht="24.95" customHeight="1" x14ac:dyDescent="0.15">
      <c r="A35" s="29">
        <f t="shared" ref="A35" si="54">G33+1</f>
        <v>44409</v>
      </c>
      <c r="B35" s="30">
        <f t="shared" ref="B35:E35" si="55">A35+1</f>
        <v>44410</v>
      </c>
      <c r="C35" s="30">
        <f t="shared" si="55"/>
        <v>44411</v>
      </c>
      <c r="D35" s="30">
        <f t="shared" si="55"/>
        <v>44412</v>
      </c>
      <c r="E35" s="30">
        <f t="shared" si="55"/>
        <v>44413</v>
      </c>
      <c r="F35" s="35">
        <f>DATE($A$6,A23,1)</f>
        <v>44378</v>
      </c>
      <c r="G35" s="36">
        <f>WEEKDAY(F35,1)</f>
        <v>5</v>
      </c>
      <c r="I35" s="29">
        <f t="shared" ref="I35" si="56">O33+1</f>
        <v>44444</v>
      </c>
      <c r="J35" s="30">
        <f t="shared" ref="J35:M35" si="57">I35+1</f>
        <v>44445</v>
      </c>
      <c r="K35" s="30">
        <f t="shared" si="57"/>
        <v>44446</v>
      </c>
      <c r="L35" s="30">
        <f t="shared" si="57"/>
        <v>44447</v>
      </c>
      <c r="M35" s="30">
        <f t="shared" si="57"/>
        <v>44448</v>
      </c>
      <c r="N35" s="35">
        <f>DATE($A$6,I23,1)</f>
        <v>44409</v>
      </c>
      <c r="O35" s="36">
        <f>WEEKDAY(N35,1)</f>
        <v>1</v>
      </c>
      <c r="Q35" s="6">
        <f t="shared" ref="Q35" si="58">W33+1</f>
        <v>44472</v>
      </c>
      <c r="R35" s="7">
        <f t="shared" ref="R35:U35" si="59">Q35+1</f>
        <v>44473</v>
      </c>
      <c r="S35" s="7">
        <f t="shared" si="59"/>
        <v>44474</v>
      </c>
      <c r="T35" s="7">
        <f t="shared" si="59"/>
        <v>44475</v>
      </c>
      <c r="U35" s="7">
        <f t="shared" si="59"/>
        <v>44476</v>
      </c>
      <c r="V35" s="23">
        <f>DATE($A$6,Q23,1)</f>
        <v>44440</v>
      </c>
      <c r="W35" s="22">
        <f>WEEKDAY(V35,1)</f>
        <v>4</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31.5" customHeight="1" x14ac:dyDescent="0.15"/>
    <row r="38" spans="1:27" ht="15" customHeight="1" x14ac:dyDescent="0.15"/>
    <row r="39" spans="1:27" ht="24.75" customHeight="1" x14ac:dyDescent="0.15"/>
    <row r="40" spans="1:27" ht="30" customHeight="1" x14ac:dyDescent="0.15">
      <c r="A40" s="11">
        <f>Q23+1</f>
        <v>10</v>
      </c>
      <c r="B40" s="12" t="s">
        <v>8</v>
      </c>
      <c r="E40" s="33" t="s">
        <v>39</v>
      </c>
      <c r="F40" s="5">
        <f>IF(COUNTIF(A42:G53,"○")&gt;0,COUNTIF(A42:G53,"○"),"　　")</f>
        <v>4</v>
      </c>
      <c r="G40" s="5" t="s">
        <v>36</v>
      </c>
      <c r="I40" s="11">
        <f>A40+1</f>
        <v>11</v>
      </c>
      <c r="J40" s="12" t="s">
        <v>8</v>
      </c>
      <c r="M40" s="33" t="s">
        <v>39</v>
      </c>
      <c r="N40" s="5">
        <f>IF(COUNTIF(I42:O53,"○")&gt;0,COUNTIF(I42:O53,"○"),"　　")</f>
        <v>3</v>
      </c>
      <c r="O40" s="5" t="s">
        <v>36</v>
      </c>
      <c r="Q40" s="11">
        <f>I40+1</f>
        <v>12</v>
      </c>
      <c r="R40" s="12" t="s">
        <v>8</v>
      </c>
      <c r="S40" s="26" t="s">
        <v>37</v>
      </c>
      <c r="U40" s="33" t="s">
        <v>39</v>
      </c>
      <c r="V40" s="5">
        <f>IF(COUNTIF(Q42:W53,"○")&gt;0,COUNTIF(Q42:W53,"○"),"　　")</f>
        <v>4</v>
      </c>
      <c r="W40" s="5" t="s">
        <v>36</v>
      </c>
    </row>
    <row r="41" spans="1:27" s="4" customFormat="1" ht="24.95" customHeight="1" x14ac:dyDescent="0.15">
      <c r="A41" s="2" t="s">
        <v>2</v>
      </c>
      <c r="B41" s="3" t="s">
        <v>0</v>
      </c>
      <c r="C41" s="3" t="s">
        <v>3</v>
      </c>
      <c r="D41" s="3" t="s">
        <v>4</v>
      </c>
      <c r="E41" s="3" t="s">
        <v>5</v>
      </c>
      <c r="F41" s="3" t="s">
        <v>6</v>
      </c>
      <c r="G41" s="3" t="s">
        <v>7</v>
      </c>
      <c r="I41" s="2" t="s">
        <v>2</v>
      </c>
      <c r="J41" s="3" t="s">
        <v>0</v>
      </c>
      <c r="K41" s="3" t="s">
        <v>3</v>
      </c>
      <c r="L41" s="3" t="s">
        <v>4</v>
      </c>
      <c r="M41" s="3" t="s">
        <v>5</v>
      </c>
      <c r="N41" s="3" t="s">
        <v>6</v>
      </c>
      <c r="O41" s="3" t="s">
        <v>7</v>
      </c>
      <c r="Q41" s="27" t="s">
        <v>2</v>
      </c>
      <c r="R41" s="28" t="s">
        <v>0</v>
      </c>
      <c r="S41" s="28" t="s">
        <v>3</v>
      </c>
      <c r="T41" s="28" t="s">
        <v>4</v>
      </c>
      <c r="U41" s="28" t="s">
        <v>5</v>
      </c>
      <c r="V41" s="28" t="s">
        <v>6</v>
      </c>
      <c r="W41" s="28" t="s">
        <v>7</v>
      </c>
      <c r="Z41" s="18"/>
      <c r="AA41" s="18"/>
    </row>
    <row r="42" spans="1:27" s="8" customFormat="1" ht="24.95" customHeight="1" x14ac:dyDescent="0.15">
      <c r="A42" s="6">
        <f>F52-(G52-1)</f>
        <v>44465</v>
      </c>
      <c r="B42" s="7">
        <f>A42+1</f>
        <v>44466</v>
      </c>
      <c r="C42" s="7">
        <f t="shared" ref="C42:G42" si="60">B42+1</f>
        <v>44467</v>
      </c>
      <c r="D42" s="7">
        <f t="shared" si="60"/>
        <v>44468</v>
      </c>
      <c r="E42" s="7">
        <f t="shared" si="60"/>
        <v>44469</v>
      </c>
      <c r="F42" s="7">
        <f t="shared" si="60"/>
        <v>44470</v>
      </c>
      <c r="G42" s="7">
        <f t="shared" si="60"/>
        <v>44471</v>
      </c>
      <c r="I42" s="6">
        <f>N52-(O52-1)</f>
        <v>44500</v>
      </c>
      <c r="J42" s="7">
        <f>I42+1</f>
        <v>44501</v>
      </c>
      <c r="K42" s="7">
        <f t="shared" ref="K42:O42" si="61">J42+1</f>
        <v>44502</v>
      </c>
      <c r="L42" s="7">
        <f t="shared" si="61"/>
        <v>44503</v>
      </c>
      <c r="M42" s="7">
        <f t="shared" si="61"/>
        <v>44504</v>
      </c>
      <c r="N42" s="7">
        <f t="shared" si="61"/>
        <v>44505</v>
      </c>
      <c r="O42" s="7">
        <f t="shared" si="61"/>
        <v>44506</v>
      </c>
      <c r="Q42" s="29">
        <f>V52-(W52-1)</f>
        <v>44528</v>
      </c>
      <c r="R42" s="30">
        <f>Q42+1</f>
        <v>44529</v>
      </c>
      <c r="S42" s="30">
        <f t="shared" ref="S42:W42" si="62">R42+1</f>
        <v>44530</v>
      </c>
      <c r="T42" s="30">
        <f t="shared" si="62"/>
        <v>44531</v>
      </c>
      <c r="U42" s="30">
        <f t="shared" si="62"/>
        <v>44532</v>
      </c>
      <c r="V42" s="30">
        <f t="shared" si="62"/>
        <v>44533</v>
      </c>
      <c r="W42" s="30">
        <f t="shared" si="62"/>
        <v>44534</v>
      </c>
      <c r="Z42" s="19"/>
      <c r="AA42" s="19"/>
    </row>
    <row r="43" spans="1:27" ht="39.950000000000003" customHeight="1" x14ac:dyDescent="0.15">
      <c r="A43" s="2"/>
      <c r="B43" s="3"/>
      <c r="C43" s="3"/>
      <c r="D43" s="3"/>
      <c r="E43" s="3"/>
      <c r="F43" s="3"/>
      <c r="G43" s="3"/>
      <c r="I43" s="3"/>
      <c r="J43" s="3"/>
      <c r="K43" s="14" t="s">
        <v>13</v>
      </c>
      <c r="L43" s="14" t="s">
        <v>13</v>
      </c>
      <c r="M43" s="3"/>
      <c r="N43" s="3"/>
      <c r="O43" s="3"/>
      <c r="Q43" s="27"/>
      <c r="R43" s="28"/>
      <c r="S43" s="31"/>
      <c r="T43" s="28" t="s">
        <v>42</v>
      </c>
      <c r="U43" s="28"/>
      <c r="V43" s="28"/>
      <c r="W43" s="28"/>
    </row>
    <row r="44" spans="1:27" s="8" customFormat="1" ht="24.95" customHeight="1" x14ac:dyDescent="0.15">
      <c r="A44" s="6">
        <f>G42+1</f>
        <v>44472</v>
      </c>
      <c r="B44" s="7">
        <f>A44+1</f>
        <v>44473</v>
      </c>
      <c r="C44" s="7">
        <f t="shared" ref="C44:G44" si="63">B44+1</f>
        <v>44474</v>
      </c>
      <c r="D44" s="7">
        <f t="shared" si="63"/>
        <v>44475</v>
      </c>
      <c r="E44" s="7">
        <f t="shared" si="63"/>
        <v>44476</v>
      </c>
      <c r="F44" s="7">
        <f t="shared" si="63"/>
        <v>44477</v>
      </c>
      <c r="G44" s="7">
        <f t="shared" si="63"/>
        <v>44478</v>
      </c>
      <c r="I44" s="6">
        <f>O42+1</f>
        <v>44507</v>
      </c>
      <c r="J44" s="7">
        <f>I44+1</f>
        <v>44508</v>
      </c>
      <c r="K44" s="7">
        <f t="shared" ref="K44:O44" si="64">J44+1</f>
        <v>44509</v>
      </c>
      <c r="L44" s="7">
        <f t="shared" si="64"/>
        <v>44510</v>
      </c>
      <c r="M44" s="7">
        <f t="shared" si="64"/>
        <v>44511</v>
      </c>
      <c r="N44" s="7">
        <f t="shared" si="64"/>
        <v>44512</v>
      </c>
      <c r="O44" s="7">
        <f t="shared" si="64"/>
        <v>44513</v>
      </c>
      <c r="Q44" s="29">
        <f>W42+1</f>
        <v>44535</v>
      </c>
      <c r="R44" s="30">
        <f>Q44+1</f>
        <v>44536</v>
      </c>
      <c r="S44" s="30">
        <f t="shared" ref="S44:W44" si="65">R44+1</f>
        <v>44537</v>
      </c>
      <c r="T44" s="30">
        <f t="shared" si="65"/>
        <v>44538</v>
      </c>
      <c r="U44" s="30">
        <f t="shared" si="65"/>
        <v>44539</v>
      </c>
      <c r="V44" s="30">
        <f t="shared" si="65"/>
        <v>44540</v>
      </c>
      <c r="W44" s="30">
        <f t="shared" si="65"/>
        <v>44541</v>
      </c>
      <c r="Z44" s="19"/>
      <c r="AA44" s="19"/>
    </row>
    <row r="45" spans="1:27" ht="39.950000000000003" customHeight="1" x14ac:dyDescent="0.15">
      <c r="A45" s="14" t="s">
        <v>13</v>
      </c>
      <c r="B45" s="10"/>
      <c r="C45" s="10"/>
      <c r="D45" s="3" t="s">
        <v>42</v>
      </c>
      <c r="E45" s="10"/>
      <c r="F45" s="10"/>
      <c r="G45" s="17" t="s">
        <v>31</v>
      </c>
      <c r="I45" s="14" t="s">
        <v>13</v>
      </c>
      <c r="J45" s="10"/>
      <c r="K45" s="10"/>
      <c r="L45" s="3" t="s">
        <v>42</v>
      </c>
      <c r="M45" s="10"/>
      <c r="N45" s="10"/>
      <c r="O45" s="10"/>
      <c r="Q45" s="17" t="s">
        <v>13</v>
      </c>
      <c r="R45" s="31"/>
      <c r="S45" s="31"/>
      <c r="T45" s="28" t="s">
        <v>42</v>
      </c>
      <c r="U45" s="31"/>
      <c r="V45" s="31"/>
      <c r="W45" s="31"/>
    </row>
    <row r="46" spans="1:27" s="8" customFormat="1" ht="24.95" customHeight="1" x14ac:dyDescent="0.15">
      <c r="A46" s="6">
        <f t="shared" ref="A46" si="66">G44+1</f>
        <v>44479</v>
      </c>
      <c r="B46" s="7">
        <f t="shared" ref="B46:G46" si="67">A46+1</f>
        <v>44480</v>
      </c>
      <c r="C46" s="7">
        <f t="shared" si="67"/>
        <v>44481</v>
      </c>
      <c r="D46" s="7">
        <f t="shared" si="67"/>
        <v>44482</v>
      </c>
      <c r="E46" s="7">
        <f t="shared" si="67"/>
        <v>44483</v>
      </c>
      <c r="F46" s="7">
        <f t="shared" si="67"/>
        <v>44484</v>
      </c>
      <c r="G46" s="7">
        <f t="shared" si="67"/>
        <v>44485</v>
      </c>
      <c r="I46" s="6">
        <f t="shared" ref="I46" si="68">O44+1</f>
        <v>44514</v>
      </c>
      <c r="J46" s="7">
        <f t="shared" ref="J46:O46" si="69">I46+1</f>
        <v>44515</v>
      </c>
      <c r="K46" s="7">
        <f t="shared" si="69"/>
        <v>44516</v>
      </c>
      <c r="L46" s="7">
        <f t="shared" si="69"/>
        <v>44517</v>
      </c>
      <c r="M46" s="7">
        <f t="shared" si="69"/>
        <v>44518</v>
      </c>
      <c r="N46" s="7">
        <f t="shared" si="69"/>
        <v>44519</v>
      </c>
      <c r="O46" s="7">
        <f t="shared" si="69"/>
        <v>44520</v>
      </c>
      <c r="Q46" s="29">
        <f t="shared" ref="Q46" si="70">W44+1</f>
        <v>44542</v>
      </c>
      <c r="R46" s="30">
        <f t="shared" ref="R46:W46" si="71">Q46+1</f>
        <v>44543</v>
      </c>
      <c r="S46" s="30">
        <f t="shared" si="71"/>
        <v>44544</v>
      </c>
      <c r="T46" s="30">
        <f t="shared" si="71"/>
        <v>44545</v>
      </c>
      <c r="U46" s="30">
        <f t="shared" si="71"/>
        <v>44546</v>
      </c>
      <c r="V46" s="30">
        <f t="shared" si="71"/>
        <v>44547</v>
      </c>
      <c r="W46" s="30">
        <f t="shared" si="71"/>
        <v>44548</v>
      </c>
      <c r="Z46" s="19"/>
      <c r="AA46" s="19"/>
    </row>
    <row r="47" spans="1:27" ht="39.950000000000003" customHeight="1" x14ac:dyDescent="0.15">
      <c r="A47" s="17" t="s">
        <v>31</v>
      </c>
      <c r="B47" s="10"/>
      <c r="C47" s="14" t="s">
        <v>13</v>
      </c>
      <c r="D47" s="3" t="s">
        <v>42</v>
      </c>
      <c r="E47" s="10"/>
      <c r="F47" s="10"/>
      <c r="G47" s="10"/>
      <c r="I47" s="3"/>
      <c r="J47" s="10"/>
      <c r="K47" s="14" t="s">
        <v>13</v>
      </c>
      <c r="L47" s="3" t="s">
        <v>42</v>
      </c>
      <c r="M47" s="10"/>
      <c r="N47" s="10"/>
      <c r="O47" s="10"/>
      <c r="Q47" s="32"/>
      <c r="R47" s="31"/>
      <c r="S47" s="17" t="s">
        <v>13</v>
      </c>
      <c r="T47" s="28" t="s">
        <v>42</v>
      </c>
      <c r="U47" s="31"/>
      <c r="V47" s="31"/>
      <c r="W47" s="31"/>
    </row>
    <row r="48" spans="1:27" s="8" customFormat="1" ht="24.95" customHeight="1" x14ac:dyDescent="0.15">
      <c r="A48" s="6">
        <f t="shared" ref="A48" si="72">G46+1</f>
        <v>44486</v>
      </c>
      <c r="B48" s="7">
        <f t="shared" ref="B48:G48" si="73">A48+1</f>
        <v>44487</v>
      </c>
      <c r="C48" s="7">
        <f t="shared" si="73"/>
        <v>44488</v>
      </c>
      <c r="D48" s="7">
        <f t="shared" si="73"/>
        <v>44489</v>
      </c>
      <c r="E48" s="7">
        <f t="shared" si="73"/>
        <v>44490</v>
      </c>
      <c r="F48" s="7">
        <f t="shared" si="73"/>
        <v>44491</v>
      </c>
      <c r="G48" s="7">
        <f t="shared" si="73"/>
        <v>44492</v>
      </c>
      <c r="I48" s="6">
        <f t="shared" ref="I48" si="74">O46+1</f>
        <v>44521</v>
      </c>
      <c r="J48" s="7">
        <f t="shared" ref="J48:O48" si="75">I48+1</f>
        <v>44522</v>
      </c>
      <c r="K48" s="7">
        <f t="shared" si="75"/>
        <v>44523</v>
      </c>
      <c r="L48" s="7">
        <f t="shared" si="75"/>
        <v>44524</v>
      </c>
      <c r="M48" s="7">
        <f t="shared" si="75"/>
        <v>44525</v>
      </c>
      <c r="N48" s="7">
        <f t="shared" si="75"/>
        <v>44526</v>
      </c>
      <c r="O48" s="7">
        <f t="shared" si="75"/>
        <v>44527</v>
      </c>
      <c r="Q48" s="29">
        <f t="shared" ref="Q48" si="76">W46+1</f>
        <v>44549</v>
      </c>
      <c r="R48" s="30">
        <f t="shared" ref="R48:W48" si="77">Q48+1</f>
        <v>44550</v>
      </c>
      <c r="S48" s="30">
        <f t="shared" si="77"/>
        <v>44551</v>
      </c>
      <c r="T48" s="30">
        <f t="shared" si="77"/>
        <v>44552</v>
      </c>
      <c r="U48" s="30">
        <f t="shared" si="77"/>
        <v>44553</v>
      </c>
      <c r="V48" s="30">
        <f t="shared" si="77"/>
        <v>44554</v>
      </c>
      <c r="W48" s="30">
        <f t="shared" si="77"/>
        <v>44555</v>
      </c>
      <c r="Z48" s="19"/>
      <c r="AA48" s="19"/>
    </row>
    <row r="49" spans="1:27" ht="39.950000000000003" customHeight="1" x14ac:dyDescent="0.15">
      <c r="A49" s="14" t="s">
        <v>13</v>
      </c>
      <c r="B49" s="10"/>
      <c r="C49" s="10"/>
      <c r="D49" s="3" t="s">
        <v>42</v>
      </c>
      <c r="E49" s="10"/>
      <c r="F49" s="10"/>
      <c r="G49" s="10"/>
      <c r="I49" s="14" t="s">
        <v>13</v>
      </c>
      <c r="J49" s="14" t="s">
        <v>13</v>
      </c>
      <c r="K49" s="14" t="s">
        <v>13</v>
      </c>
      <c r="L49" s="3" t="s">
        <v>42</v>
      </c>
      <c r="M49" s="10"/>
      <c r="N49" s="10"/>
      <c r="O49" s="10"/>
      <c r="Q49" s="17" t="s">
        <v>13</v>
      </c>
      <c r="R49" s="31"/>
      <c r="S49" s="31"/>
      <c r="T49" s="31" t="s">
        <v>42</v>
      </c>
      <c r="U49" s="31"/>
      <c r="V49" s="17" t="s">
        <v>31</v>
      </c>
      <c r="W49" s="31"/>
    </row>
    <row r="50" spans="1:27" s="8" customFormat="1" ht="24.95" customHeight="1" x14ac:dyDescent="0.15">
      <c r="A50" s="6">
        <f t="shared" ref="A50" si="78">G48+1</f>
        <v>44493</v>
      </c>
      <c r="B50" s="7">
        <f t="shared" ref="B50:G50" si="79">A50+1</f>
        <v>44494</v>
      </c>
      <c r="C50" s="7">
        <f t="shared" si="79"/>
        <v>44495</v>
      </c>
      <c r="D50" s="7">
        <f t="shared" si="79"/>
        <v>44496</v>
      </c>
      <c r="E50" s="7">
        <f t="shared" si="79"/>
        <v>44497</v>
      </c>
      <c r="F50" s="7">
        <f t="shared" si="79"/>
        <v>44498</v>
      </c>
      <c r="G50" s="7">
        <f t="shared" si="79"/>
        <v>44499</v>
      </c>
      <c r="I50" s="6">
        <f t="shared" ref="I50" si="80">O48+1</f>
        <v>44528</v>
      </c>
      <c r="J50" s="7">
        <f t="shared" ref="J50:O50" si="81">I50+1</f>
        <v>44529</v>
      </c>
      <c r="K50" s="7">
        <f t="shared" si="81"/>
        <v>44530</v>
      </c>
      <c r="L50" s="7">
        <f t="shared" si="81"/>
        <v>44531</v>
      </c>
      <c r="M50" s="7">
        <f t="shared" si="81"/>
        <v>44532</v>
      </c>
      <c r="N50" s="7">
        <f t="shared" si="81"/>
        <v>44533</v>
      </c>
      <c r="O50" s="7">
        <f t="shared" si="81"/>
        <v>44534</v>
      </c>
      <c r="Q50" s="29">
        <f t="shared" ref="Q50" si="82">W48+1</f>
        <v>44556</v>
      </c>
      <c r="R50" s="30">
        <f t="shared" ref="R50:W50" si="83">Q50+1</f>
        <v>44557</v>
      </c>
      <c r="S50" s="30">
        <f t="shared" si="83"/>
        <v>44558</v>
      </c>
      <c r="T50" s="30">
        <f t="shared" si="83"/>
        <v>44559</v>
      </c>
      <c r="U50" s="30">
        <f t="shared" si="83"/>
        <v>44560</v>
      </c>
      <c r="V50" s="30">
        <f t="shared" si="83"/>
        <v>44561</v>
      </c>
      <c r="W50" s="30">
        <f t="shared" si="83"/>
        <v>44562</v>
      </c>
      <c r="Z50" s="19"/>
      <c r="AA50" s="19"/>
    </row>
    <row r="51" spans="1:27" ht="39.950000000000003" customHeight="1" x14ac:dyDescent="0.15">
      <c r="A51" s="2"/>
      <c r="B51" s="3"/>
      <c r="C51" s="14" t="s">
        <v>13</v>
      </c>
      <c r="D51" s="3" t="s">
        <v>42</v>
      </c>
      <c r="E51" s="3"/>
      <c r="F51" s="3"/>
      <c r="G51" s="3"/>
      <c r="I51" s="2"/>
      <c r="J51" s="3"/>
      <c r="K51" s="14" t="s">
        <v>13</v>
      </c>
      <c r="L51" s="3"/>
      <c r="M51" s="3"/>
      <c r="N51" s="3"/>
      <c r="O51" s="3"/>
      <c r="Q51" s="27"/>
      <c r="R51" s="28"/>
      <c r="S51" s="17" t="s">
        <v>13</v>
      </c>
      <c r="T51" s="17" t="s">
        <v>13</v>
      </c>
      <c r="U51" s="17" t="s">
        <v>13</v>
      </c>
      <c r="V51" s="17" t="s">
        <v>13</v>
      </c>
      <c r="W51" s="28"/>
    </row>
    <row r="52" spans="1:27" s="8" customFormat="1" ht="24.95" customHeight="1" x14ac:dyDescent="0.15">
      <c r="A52" s="6">
        <f t="shared" ref="A52" si="84">G50+1</f>
        <v>44500</v>
      </c>
      <c r="B52" s="7">
        <f t="shared" ref="B52:E52" si="85">A52+1</f>
        <v>44501</v>
      </c>
      <c r="C52" s="7">
        <f t="shared" si="85"/>
        <v>44502</v>
      </c>
      <c r="D52" s="7">
        <f t="shared" si="85"/>
        <v>44503</v>
      </c>
      <c r="E52" s="7">
        <f t="shared" si="85"/>
        <v>44504</v>
      </c>
      <c r="F52" s="23">
        <f>DATE($A$6,A40,1)</f>
        <v>44470</v>
      </c>
      <c r="G52" s="22">
        <f>WEEKDAY(F52,1)</f>
        <v>6</v>
      </c>
      <c r="I52" s="6">
        <f t="shared" ref="I52" si="86">O50+1</f>
        <v>44535</v>
      </c>
      <c r="J52" s="7">
        <f t="shared" ref="J52:M52" si="87">I52+1</f>
        <v>44536</v>
      </c>
      <c r="K52" s="7">
        <f t="shared" si="87"/>
        <v>44537</v>
      </c>
      <c r="L52" s="7">
        <f t="shared" si="87"/>
        <v>44538</v>
      </c>
      <c r="M52" s="7">
        <f t="shared" si="87"/>
        <v>44539</v>
      </c>
      <c r="N52" s="23">
        <f>DATE($A$6,I40,1)</f>
        <v>44501</v>
      </c>
      <c r="O52" s="22">
        <f>WEEKDAY(N52,1)</f>
        <v>2</v>
      </c>
      <c r="Q52" s="29">
        <f t="shared" ref="Q52" si="88">W50+1</f>
        <v>44563</v>
      </c>
      <c r="R52" s="30">
        <f t="shared" ref="R52:U52" si="89">Q52+1</f>
        <v>44564</v>
      </c>
      <c r="S52" s="30">
        <f t="shared" si="89"/>
        <v>44565</v>
      </c>
      <c r="T52" s="30">
        <f t="shared" si="89"/>
        <v>44566</v>
      </c>
      <c r="U52" s="30">
        <f t="shared" si="89"/>
        <v>44567</v>
      </c>
      <c r="V52" s="35">
        <f>DATE($A$6,Q40,1)</f>
        <v>44531</v>
      </c>
      <c r="W52" s="36">
        <f>WEEKDAY(V52,1)</f>
        <v>4</v>
      </c>
      <c r="Z52" s="19"/>
      <c r="AA52" s="19"/>
    </row>
    <row r="53" spans="1:27" ht="39.950000000000003" customHeight="1" x14ac:dyDescent="0.15">
      <c r="A53" s="2"/>
      <c r="B53" s="3"/>
      <c r="C53" s="3"/>
      <c r="D53" s="3"/>
      <c r="E53" s="3"/>
      <c r="F53" s="3"/>
      <c r="G53" s="3"/>
      <c r="I53" s="2"/>
      <c r="J53" s="3"/>
      <c r="K53" s="3"/>
      <c r="L53" s="3"/>
      <c r="M53" s="3"/>
      <c r="N53" s="3"/>
      <c r="O53" s="3"/>
      <c r="Q53" s="27"/>
      <c r="R53" s="28"/>
      <c r="S53" s="28"/>
      <c r="T53" s="28"/>
      <c r="U53" s="28"/>
      <c r="V53" s="28"/>
      <c r="W53" s="28"/>
    </row>
    <row r="54" spans="1:27" ht="15" customHeight="1" x14ac:dyDescent="0.15"/>
    <row r="55" spans="1:27" ht="30" customHeight="1" x14ac:dyDescent="0.15">
      <c r="A55" s="11">
        <v>1</v>
      </c>
      <c r="B55" s="12" t="s">
        <v>8</v>
      </c>
      <c r="C55" s="25" t="s">
        <v>37</v>
      </c>
      <c r="E55" s="33" t="s">
        <v>39</v>
      </c>
      <c r="F55" s="5">
        <f>IF(COUNTIF(A57:G68,"○")&gt;0,COUNTIF(A57:G68,"○"),"　　")</f>
        <v>4</v>
      </c>
      <c r="G55" s="5" t="s">
        <v>36</v>
      </c>
      <c r="I55" s="11">
        <f>A55+1</f>
        <v>2</v>
      </c>
      <c r="J55" s="12" t="s">
        <v>8</v>
      </c>
      <c r="K55" s="34"/>
      <c r="M55" s="33" t="s">
        <v>39</v>
      </c>
      <c r="N55" s="5">
        <f>IF(COUNTIF(I57:O68,"○")&gt;0,COUNTIF(I57:O68,"○"),"　　")</f>
        <v>3</v>
      </c>
      <c r="O55" s="5" t="s">
        <v>36</v>
      </c>
      <c r="Q55" s="11">
        <f>I55+1</f>
        <v>3</v>
      </c>
      <c r="R55" s="12" t="s">
        <v>8</v>
      </c>
      <c r="U55" s="33" t="s">
        <v>39</v>
      </c>
      <c r="V55" s="5">
        <f>IF(COUNTIF(Q57:W68,"○")&gt;0,COUNTIF(Q57:W68,"○"),"　　")</f>
        <v>5</v>
      </c>
      <c r="W55" s="5" t="s">
        <v>36</v>
      </c>
    </row>
    <row r="56" spans="1:27" s="4" customFormat="1" ht="24.95" customHeight="1" x14ac:dyDescent="0.15">
      <c r="A56" s="27" t="s">
        <v>2</v>
      </c>
      <c r="B56" s="28" t="s">
        <v>0</v>
      </c>
      <c r="C56" s="28" t="s">
        <v>3</v>
      </c>
      <c r="D56" s="28" t="s">
        <v>4</v>
      </c>
      <c r="E56" s="28" t="s">
        <v>5</v>
      </c>
      <c r="F56" s="28" t="s">
        <v>6</v>
      </c>
      <c r="G56" s="28" t="s">
        <v>7</v>
      </c>
      <c r="I56" s="27" t="s">
        <v>2</v>
      </c>
      <c r="J56" s="28" t="s">
        <v>0</v>
      </c>
      <c r="K56" s="28" t="s">
        <v>3</v>
      </c>
      <c r="L56" s="28" t="s">
        <v>4</v>
      </c>
      <c r="M56" s="28" t="s">
        <v>5</v>
      </c>
      <c r="N56" s="28" t="s">
        <v>6</v>
      </c>
      <c r="O56" s="28" t="s">
        <v>7</v>
      </c>
      <c r="Q56" s="2" t="s">
        <v>2</v>
      </c>
      <c r="R56" s="3" t="s">
        <v>0</v>
      </c>
      <c r="S56" s="3" t="s">
        <v>3</v>
      </c>
      <c r="T56" s="3" t="s">
        <v>4</v>
      </c>
      <c r="U56" s="3" t="s">
        <v>5</v>
      </c>
      <c r="V56" s="3" t="s">
        <v>6</v>
      </c>
      <c r="W56" s="3" t="s">
        <v>7</v>
      </c>
      <c r="Z56" s="18"/>
      <c r="AA56" s="18"/>
    </row>
    <row r="57" spans="1:27" s="8" customFormat="1" ht="24.95" customHeight="1" x14ac:dyDescent="0.15">
      <c r="A57" s="29">
        <f>F67-(G67-1)</f>
        <v>44556</v>
      </c>
      <c r="B57" s="30">
        <f>A57+1</f>
        <v>44557</v>
      </c>
      <c r="C57" s="30">
        <f t="shared" ref="C57:G57" si="90">B57+1</f>
        <v>44558</v>
      </c>
      <c r="D57" s="30">
        <f t="shared" si="90"/>
        <v>44559</v>
      </c>
      <c r="E57" s="30">
        <f t="shared" si="90"/>
        <v>44560</v>
      </c>
      <c r="F57" s="30">
        <f t="shared" si="90"/>
        <v>44561</v>
      </c>
      <c r="G57" s="30">
        <f t="shared" si="90"/>
        <v>44562</v>
      </c>
      <c r="I57" s="29">
        <f>N67-(O67-1)</f>
        <v>44591</v>
      </c>
      <c r="J57" s="30">
        <f>I57+1</f>
        <v>44592</v>
      </c>
      <c r="K57" s="30">
        <f t="shared" ref="K57:O57" si="91">J57+1</f>
        <v>44593</v>
      </c>
      <c r="L57" s="30">
        <f t="shared" si="91"/>
        <v>44594</v>
      </c>
      <c r="M57" s="30">
        <f t="shared" si="91"/>
        <v>44595</v>
      </c>
      <c r="N57" s="30">
        <f t="shared" si="91"/>
        <v>44596</v>
      </c>
      <c r="O57" s="30">
        <f t="shared" si="91"/>
        <v>44597</v>
      </c>
      <c r="Q57" s="6">
        <f>V67-(W67-1)</f>
        <v>44619</v>
      </c>
      <c r="R57" s="7">
        <f>Q57+1</f>
        <v>44620</v>
      </c>
      <c r="S57" s="7">
        <f t="shared" ref="S57:W57" si="92">R57+1</f>
        <v>44621</v>
      </c>
      <c r="T57" s="7">
        <f t="shared" si="92"/>
        <v>44622</v>
      </c>
      <c r="U57" s="7">
        <f t="shared" si="92"/>
        <v>44623</v>
      </c>
      <c r="V57" s="7">
        <f t="shared" si="92"/>
        <v>44624</v>
      </c>
      <c r="W57" s="7">
        <f t="shared" si="92"/>
        <v>44625</v>
      </c>
      <c r="Z57" s="19"/>
      <c r="AA57" s="19"/>
    </row>
    <row r="58" spans="1:27" ht="39.950000000000003" customHeight="1" x14ac:dyDescent="0.15">
      <c r="A58" s="27"/>
      <c r="B58" s="28"/>
      <c r="C58" s="28"/>
      <c r="D58" s="28"/>
      <c r="E58" s="28"/>
      <c r="F58" s="28"/>
      <c r="G58" s="17" t="s">
        <v>13</v>
      </c>
      <c r="I58" s="27"/>
      <c r="J58" s="28"/>
      <c r="K58" s="17" t="s">
        <v>13</v>
      </c>
      <c r="L58" s="28" t="s">
        <v>42</v>
      </c>
      <c r="M58" s="28"/>
      <c r="N58" s="28"/>
      <c r="O58" s="28"/>
      <c r="Q58" s="2"/>
      <c r="R58" s="3"/>
      <c r="S58" s="14" t="s">
        <v>13</v>
      </c>
      <c r="T58" s="3" t="s">
        <v>42</v>
      </c>
      <c r="U58" s="3"/>
      <c r="V58" s="3"/>
      <c r="W58" s="3"/>
    </row>
    <row r="59" spans="1:27" s="8" customFormat="1" ht="24.95" customHeight="1" x14ac:dyDescent="0.15">
      <c r="A59" s="29">
        <f>G57+1</f>
        <v>44563</v>
      </c>
      <c r="B59" s="30">
        <f>A59+1</f>
        <v>44564</v>
      </c>
      <c r="C59" s="30">
        <f t="shared" ref="C59:G59" si="93">B59+1</f>
        <v>44565</v>
      </c>
      <c r="D59" s="30">
        <f t="shared" si="93"/>
        <v>44566</v>
      </c>
      <c r="E59" s="30">
        <f t="shared" si="93"/>
        <v>44567</v>
      </c>
      <c r="F59" s="30">
        <f t="shared" si="93"/>
        <v>44568</v>
      </c>
      <c r="G59" s="30">
        <f t="shared" si="93"/>
        <v>44569</v>
      </c>
      <c r="I59" s="29">
        <f>O57+1</f>
        <v>44598</v>
      </c>
      <c r="J59" s="30">
        <f>I59+1</f>
        <v>44599</v>
      </c>
      <c r="K59" s="30">
        <f t="shared" ref="K59:O59" si="94">J59+1</f>
        <v>44600</v>
      </c>
      <c r="L59" s="30">
        <f t="shared" si="94"/>
        <v>44601</v>
      </c>
      <c r="M59" s="30">
        <f t="shared" si="94"/>
        <v>44602</v>
      </c>
      <c r="N59" s="30">
        <f t="shared" si="94"/>
        <v>44603</v>
      </c>
      <c r="O59" s="30">
        <f t="shared" si="94"/>
        <v>44604</v>
      </c>
      <c r="Q59" s="6">
        <f>W57+1</f>
        <v>44626</v>
      </c>
      <c r="R59" s="7">
        <f>Q59+1</f>
        <v>44627</v>
      </c>
      <c r="S59" s="7">
        <f t="shared" ref="S59:W59" si="95">R59+1</f>
        <v>44628</v>
      </c>
      <c r="T59" s="7">
        <f t="shared" si="95"/>
        <v>44629</v>
      </c>
      <c r="U59" s="7">
        <f t="shared" si="95"/>
        <v>44630</v>
      </c>
      <c r="V59" s="7">
        <f t="shared" si="95"/>
        <v>44631</v>
      </c>
      <c r="W59" s="7">
        <f t="shared" si="95"/>
        <v>44632</v>
      </c>
      <c r="Z59" s="19"/>
      <c r="AA59" s="19"/>
    </row>
    <row r="60" spans="1:27" ht="39.950000000000003" customHeight="1" x14ac:dyDescent="0.15">
      <c r="A60" s="17" t="s">
        <v>13</v>
      </c>
      <c r="B60" s="17" t="s">
        <v>13</v>
      </c>
      <c r="C60" s="31"/>
      <c r="D60" s="28" t="s">
        <v>42</v>
      </c>
      <c r="E60" s="31"/>
      <c r="F60" s="31"/>
      <c r="G60" s="31"/>
      <c r="I60" s="17" t="s">
        <v>13</v>
      </c>
      <c r="J60" s="31"/>
      <c r="K60" s="31"/>
      <c r="L60" s="28" t="s">
        <v>42</v>
      </c>
      <c r="M60" s="31"/>
      <c r="N60" s="17" t="s">
        <v>13</v>
      </c>
      <c r="O60" s="31"/>
      <c r="Q60" s="14" t="s">
        <v>13</v>
      </c>
      <c r="R60" s="10"/>
      <c r="S60" s="10"/>
      <c r="T60" s="3" t="s">
        <v>42</v>
      </c>
      <c r="U60" s="10"/>
      <c r="V60" s="10"/>
      <c r="W60" s="10"/>
    </row>
    <row r="61" spans="1:27" s="8" customFormat="1" ht="24.95" customHeight="1" x14ac:dyDescent="0.15">
      <c r="A61" s="29">
        <f t="shared" ref="A61" si="96">G59+1</f>
        <v>44570</v>
      </c>
      <c r="B61" s="30">
        <f t="shared" ref="B61:G61" si="97">A61+1</f>
        <v>44571</v>
      </c>
      <c r="C61" s="30">
        <f t="shared" si="97"/>
        <v>44572</v>
      </c>
      <c r="D61" s="30">
        <f t="shared" si="97"/>
        <v>44573</v>
      </c>
      <c r="E61" s="30">
        <f t="shared" si="97"/>
        <v>44574</v>
      </c>
      <c r="F61" s="30">
        <f t="shared" si="97"/>
        <v>44575</v>
      </c>
      <c r="G61" s="30">
        <f t="shared" si="97"/>
        <v>44576</v>
      </c>
      <c r="I61" s="29">
        <f t="shared" ref="I61" si="98">O59+1</f>
        <v>44605</v>
      </c>
      <c r="J61" s="30">
        <f t="shared" ref="J61:O61" si="99">I61+1</f>
        <v>44606</v>
      </c>
      <c r="K61" s="30">
        <f t="shared" si="99"/>
        <v>44607</v>
      </c>
      <c r="L61" s="30">
        <f t="shared" si="99"/>
        <v>44608</v>
      </c>
      <c r="M61" s="30">
        <f t="shared" si="99"/>
        <v>44609</v>
      </c>
      <c r="N61" s="30">
        <f t="shared" si="99"/>
        <v>44610</v>
      </c>
      <c r="O61" s="30">
        <f t="shared" si="99"/>
        <v>44611</v>
      </c>
      <c r="Q61" s="6">
        <f t="shared" ref="Q61" si="100">W59+1</f>
        <v>44633</v>
      </c>
      <c r="R61" s="7">
        <f t="shared" ref="R61:W61" si="101">Q61+1</f>
        <v>44634</v>
      </c>
      <c r="S61" s="7">
        <f t="shared" si="101"/>
        <v>44635</v>
      </c>
      <c r="T61" s="7">
        <f t="shared" si="101"/>
        <v>44636</v>
      </c>
      <c r="U61" s="7">
        <f t="shared" si="101"/>
        <v>44637</v>
      </c>
      <c r="V61" s="7">
        <f t="shared" si="101"/>
        <v>44638</v>
      </c>
      <c r="W61" s="7">
        <f t="shared" si="101"/>
        <v>44639</v>
      </c>
      <c r="Z61" s="19"/>
      <c r="AA61" s="19"/>
    </row>
    <row r="62" spans="1:27" ht="39.950000000000003" customHeight="1" x14ac:dyDescent="0.15">
      <c r="A62" s="32"/>
      <c r="B62" s="17" t="s">
        <v>13</v>
      </c>
      <c r="C62" s="17" t="s">
        <v>13</v>
      </c>
      <c r="D62" s="28" t="s">
        <v>42</v>
      </c>
      <c r="E62" s="31"/>
      <c r="F62" s="31"/>
      <c r="G62" s="31"/>
      <c r="I62" s="32"/>
      <c r="J62" s="31"/>
      <c r="K62" s="17" t="s">
        <v>13</v>
      </c>
      <c r="L62" s="28" t="s">
        <v>42</v>
      </c>
      <c r="M62" s="31"/>
      <c r="N62" s="31"/>
      <c r="O62" s="31"/>
      <c r="Q62" s="9"/>
      <c r="R62" s="10"/>
      <c r="S62" s="14" t="s">
        <v>13</v>
      </c>
      <c r="T62" s="3" t="s">
        <v>42</v>
      </c>
      <c r="U62" s="10"/>
      <c r="V62" s="10"/>
      <c r="W62" s="3"/>
    </row>
    <row r="63" spans="1:27" s="8" customFormat="1" ht="24.95" customHeight="1" x14ac:dyDescent="0.15">
      <c r="A63" s="29">
        <f t="shared" ref="A63" si="102">G61+1</f>
        <v>44577</v>
      </c>
      <c r="B63" s="30">
        <f t="shared" ref="B63:G63" si="103">A63+1</f>
        <v>44578</v>
      </c>
      <c r="C63" s="30">
        <f t="shared" si="103"/>
        <v>44579</v>
      </c>
      <c r="D63" s="30">
        <f t="shared" si="103"/>
        <v>44580</v>
      </c>
      <c r="E63" s="30">
        <f t="shared" si="103"/>
        <v>44581</v>
      </c>
      <c r="F63" s="30">
        <f t="shared" si="103"/>
        <v>44582</v>
      </c>
      <c r="G63" s="30">
        <f t="shared" si="103"/>
        <v>44583</v>
      </c>
      <c r="I63" s="29">
        <f t="shared" ref="I63" si="104">O61+1</f>
        <v>44612</v>
      </c>
      <c r="J63" s="30">
        <f t="shared" ref="J63:O63" si="105">I63+1</f>
        <v>44613</v>
      </c>
      <c r="K63" s="30">
        <f t="shared" si="105"/>
        <v>44614</v>
      </c>
      <c r="L63" s="30">
        <f t="shared" si="105"/>
        <v>44615</v>
      </c>
      <c r="M63" s="30">
        <f t="shared" si="105"/>
        <v>44616</v>
      </c>
      <c r="N63" s="30">
        <f t="shared" si="105"/>
        <v>44617</v>
      </c>
      <c r="O63" s="30">
        <f t="shared" si="105"/>
        <v>44618</v>
      </c>
      <c r="Q63" s="6">
        <f t="shared" ref="Q63" si="106">W61+1</f>
        <v>44640</v>
      </c>
      <c r="R63" s="7">
        <f t="shared" ref="R63:W63" si="107">Q63+1</f>
        <v>44641</v>
      </c>
      <c r="S63" s="7">
        <f t="shared" si="107"/>
        <v>44642</v>
      </c>
      <c r="T63" s="7">
        <f t="shared" si="107"/>
        <v>44643</v>
      </c>
      <c r="U63" s="7">
        <f t="shared" si="107"/>
        <v>44644</v>
      </c>
      <c r="V63" s="7">
        <f t="shared" si="107"/>
        <v>44645</v>
      </c>
      <c r="W63" s="7">
        <f t="shared" si="107"/>
        <v>44646</v>
      </c>
      <c r="Z63" s="19"/>
      <c r="AA63" s="19"/>
    </row>
    <row r="64" spans="1:27" ht="39.950000000000003" customHeight="1" x14ac:dyDescent="0.15">
      <c r="A64" s="17" t="s">
        <v>13</v>
      </c>
      <c r="B64" s="31"/>
      <c r="C64" s="31"/>
      <c r="D64" s="28" t="s">
        <v>42</v>
      </c>
      <c r="E64" s="31"/>
      <c r="F64" s="31"/>
      <c r="G64" s="31"/>
      <c r="I64" s="17" t="s">
        <v>13</v>
      </c>
      <c r="J64" s="31"/>
      <c r="K64" s="31"/>
      <c r="L64" s="17" t="s">
        <v>13</v>
      </c>
      <c r="M64" s="31"/>
      <c r="N64" s="31"/>
      <c r="O64" s="31"/>
      <c r="Q64" s="14" t="s">
        <v>13</v>
      </c>
      <c r="R64" s="14" t="s">
        <v>13</v>
      </c>
      <c r="S64" s="10"/>
      <c r="T64" s="3" t="s">
        <v>42</v>
      </c>
      <c r="U64" s="10"/>
      <c r="V64" s="10"/>
      <c r="W64" s="10"/>
    </row>
    <row r="65" spans="1:27" s="8" customFormat="1" ht="24.95" customHeight="1" x14ac:dyDescent="0.15">
      <c r="A65" s="29">
        <f t="shared" ref="A65" si="108">G63+1</f>
        <v>44584</v>
      </c>
      <c r="B65" s="30">
        <f t="shared" ref="B65:G65" si="109">A65+1</f>
        <v>44585</v>
      </c>
      <c r="C65" s="30">
        <f t="shared" si="109"/>
        <v>44586</v>
      </c>
      <c r="D65" s="30">
        <f t="shared" si="109"/>
        <v>44587</v>
      </c>
      <c r="E65" s="30">
        <f t="shared" si="109"/>
        <v>44588</v>
      </c>
      <c r="F65" s="30">
        <f t="shared" si="109"/>
        <v>44589</v>
      </c>
      <c r="G65" s="30">
        <f t="shared" si="109"/>
        <v>44590</v>
      </c>
      <c r="I65" s="29">
        <f t="shared" ref="I65" si="110">O63+1</f>
        <v>44619</v>
      </c>
      <c r="J65" s="30">
        <f t="shared" ref="J65:O65" si="111">I65+1</f>
        <v>44620</v>
      </c>
      <c r="K65" s="30">
        <f t="shared" si="111"/>
        <v>44621</v>
      </c>
      <c r="L65" s="30">
        <f t="shared" si="111"/>
        <v>44622</v>
      </c>
      <c r="M65" s="30">
        <f t="shared" si="111"/>
        <v>44623</v>
      </c>
      <c r="N65" s="30">
        <f t="shared" si="111"/>
        <v>44624</v>
      </c>
      <c r="O65" s="30">
        <f t="shared" si="111"/>
        <v>44625</v>
      </c>
      <c r="Q65" s="6">
        <f t="shared" ref="Q65" si="112">W63+1</f>
        <v>44647</v>
      </c>
      <c r="R65" s="7">
        <f t="shared" ref="R65:W65" si="113">Q65+1</f>
        <v>44648</v>
      </c>
      <c r="S65" s="7">
        <f t="shared" si="113"/>
        <v>44649</v>
      </c>
      <c r="T65" s="7">
        <f t="shared" si="113"/>
        <v>44650</v>
      </c>
      <c r="U65" s="7">
        <f t="shared" si="113"/>
        <v>44651</v>
      </c>
      <c r="V65" s="7">
        <f t="shared" si="113"/>
        <v>44652</v>
      </c>
      <c r="W65" s="7">
        <f t="shared" si="113"/>
        <v>44653</v>
      </c>
      <c r="Z65" s="19"/>
      <c r="AA65" s="19"/>
    </row>
    <row r="66" spans="1:27" ht="39.950000000000003" customHeight="1" x14ac:dyDescent="0.15">
      <c r="A66" s="27"/>
      <c r="B66" s="28"/>
      <c r="C66" s="17" t="s">
        <v>13</v>
      </c>
      <c r="D66" s="28" t="s">
        <v>42</v>
      </c>
      <c r="E66" s="28"/>
      <c r="F66" s="28"/>
      <c r="G66" s="28"/>
      <c r="I66" s="27"/>
      <c r="J66" s="28"/>
      <c r="K66" s="28"/>
      <c r="L66" s="28"/>
      <c r="M66" s="28"/>
      <c r="N66" s="28"/>
      <c r="O66" s="28"/>
      <c r="Q66" s="2"/>
      <c r="R66" s="3"/>
      <c r="S66" s="14" t="s">
        <v>13</v>
      </c>
      <c r="T66" s="3" t="s">
        <v>42</v>
      </c>
      <c r="U66" s="3"/>
      <c r="V66" s="3"/>
      <c r="W66" s="3"/>
    </row>
    <row r="67" spans="1:27" s="8" customFormat="1" ht="24.95" customHeight="1" x14ac:dyDescent="0.15">
      <c r="A67" s="29">
        <f t="shared" ref="A67" si="114">G65+1</f>
        <v>44591</v>
      </c>
      <c r="B67" s="30">
        <f t="shared" ref="B67:E67" si="115">A67+1</f>
        <v>44592</v>
      </c>
      <c r="C67" s="30">
        <f t="shared" si="115"/>
        <v>44593</v>
      </c>
      <c r="D67" s="30">
        <f t="shared" si="115"/>
        <v>44594</v>
      </c>
      <c r="E67" s="30">
        <f t="shared" si="115"/>
        <v>44595</v>
      </c>
      <c r="F67" s="35">
        <f>DATE($A$6+1,A55,1)</f>
        <v>44562</v>
      </c>
      <c r="G67" s="36">
        <f>WEEKDAY(F67,1)</f>
        <v>7</v>
      </c>
      <c r="I67" s="29">
        <f t="shared" ref="I67" si="116">O65+1</f>
        <v>44626</v>
      </c>
      <c r="J67" s="30">
        <f t="shared" ref="J67:M67" si="117">I67+1</f>
        <v>44627</v>
      </c>
      <c r="K67" s="30">
        <f t="shared" si="117"/>
        <v>44628</v>
      </c>
      <c r="L67" s="30">
        <f t="shared" si="117"/>
        <v>44629</v>
      </c>
      <c r="M67" s="30">
        <f t="shared" si="117"/>
        <v>44630</v>
      </c>
      <c r="N67" s="35">
        <f>DATE($A$6+1,I55,1)</f>
        <v>44593</v>
      </c>
      <c r="O67" s="36">
        <f>WEEKDAY(N67,1)</f>
        <v>3</v>
      </c>
      <c r="Q67" s="6">
        <f t="shared" ref="Q67" si="118">W65+1</f>
        <v>44654</v>
      </c>
      <c r="R67" s="7">
        <f t="shared" ref="R67:U67" si="119">Q67+1</f>
        <v>44655</v>
      </c>
      <c r="S67" s="7">
        <f t="shared" si="119"/>
        <v>44656</v>
      </c>
      <c r="T67" s="7">
        <f t="shared" si="119"/>
        <v>44657</v>
      </c>
      <c r="U67" s="7">
        <f t="shared" si="119"/>
        <v>44658</v>
      </c>
      <c r="V67" s="23">
        <f>DATE($A$6+1,Q55,1)</f>
        <v>44621</v>
      </c>
      <c r="W67" s="22">
        <f>WEEKDAY(V67,1)</f>
        <v>3</v>
      </c>
      <c r="Z67" s="19"/>
      <c r="AA67" s="19"/>
    </row>
    <row r="68" spans="1:27" ht="39.950000000000003" customHeight="1" x14ac:dyDescent="0.15">
      <c r="A68" s="27"/>
      <c r="B68" s="28"/>
      <c r="C68" s="28"/>
      <c r="D68" s="28"/>
      <c r="E68" s="28"/>
      <c r="F68" s="28"/>
      <c r="G68" s="28"/>
      <c r="I68" s="27"/>
      <c r="J68" s="28"/>
      <c r="K68" s="28"/>
      <c r="L68" s="28"/>
      <c r="M68" s="28"/>
      <c r="N68" s="28"/>
      <c r="O68" s="28"/>
      <c r="Q68" s="2"/>
      <c r="R68" s="3"/>
      <c r="S68" s="3"/>
      <c r="T68" s="3"/>
      <c r="U68" s="3"/>
      <c r="V68" s="3"/>
      <c r="W68" s="3"/>
    </row>
    <row r="69" spans="1:27" ht="18.75" customHeight="1" x14ac:dyDescent="0.15"/>
    <row r="70" spans="1:27" ht="21.95" customHeight="1" x14ac:dyDescent="0.15">
      <c r="I70" s="61" t="s">
        <v>35</v>
      </c>
      <c r="J70" s="61"/>
      <c r="K70" s="61"/>
      <c r="L70" s="74">
        <f>IF(SUM(F8,N8,V8,F23,N23,V23,F40,N40,V40,F55,N55,V55)&gt;0,SUM(F8,N8,V8,F23,N23,V23,F40,N40,V40,F55,N55,V55)," ")</f>
        <v>46</v>
      </c>
      <c r="M70" s="74"/>
      <c r="N70" s="74"/>
      <c r="O70" s="61" t="s">
        <v>36</v>
      </c>
      <c r="Q70" s="61" t="s">
        <v>38</v>
      </c>
      <c r="R70" s="61"/>
      <c r="S70" s="61"/>
      <c r="T70" s="74">
        <f>IF(SUM(V8,F23,N23,V40,F55,N55)&gt;0,SUM(V8,F23,N23,V40,F55,N55)," ")</f>
        <v>21</v>
      </c>
      <c r="U70" s="74"/>
      <c r="V70" s="74"/>
      <c r="W70" s="61" t="s">
        <v>36</v>
      </c>
    </row>
    <row r="71" spans="1:27" ht="21.95" customHeight="1" x14ac:dyDescent="0.15">
      <c r="I71" s="62"/>
      <c r="J71" s="62"/>
      <c r="K71" s="62"/>
      <c r="L71" s="75"/>
      <c r="M71" s="75"/>
      <c r="N71" s="75"/>
      <c r="O71" s="62"/>
      <c r="Q71" s="62"/>
      <c r="R71" s="62"/>
      <c r="S71" s="62"/>
      <c r="T71" s="75"/>
      <c r="U71" s="75"/>
      <c r="V71" s="75"/>
      <c r="W71" s="62"/>
    </row>
    <row r="72" spans="1:27" ht="16.5" customHeight="1" x14ac:dyDescent="0.15"/>
  </sheetData>
  <mergeCells count="10">
    <mergeCell ref="A1:W1"/>
    <mergeCell ref="M3:W3"/>
    <mergeCell ref="B5:V5"/>
    <mergeCell ref="A6:B6"/>
    <mergeCell ref="I70:K71"/>
    <mergeCell ref="L70:N71"/>
    <mergeCell ref="O70:O71"/>
    <mergeCell ref="Q70:S71"/>
    <mergeCell ref="T70:V71"/>
    <mergeCell ref="W70:W71"/>
  </mergeCells>
  <phoneticPr fontId="1"/>
  <conditionalFormatting sqref="A20:E20 A21:G21">
    <cfRule type="expression" dxfId="176" priority="117">
      <formula>MONTH(A20)&lt;&gt;$A$8</formula>
    </cfRule>
  </conditionalFormatting>
  <conditionalFormatting sqref="A35:E35 A36:G36">
    <cfRule type="expression" dxfId="175" priority="114">
      <formula>MONTH(A35)&lt;&gt;$A$23</formula>
    </cfRule>
  </conditionalFormatting>
  <conditionalFormatting sqref="A58:F58">
    <cfRule type="expression" dxfId="174" priority="7">
      <formula>MONTH(A58)&lt;&gt;$A$55</formula>
    </cfRule>
  </conditionalFormatting>
  <conditionalFormatting sqref="A10:G12 B13:G13 A14:G14 A15:B15 D15:G15 A16:G16 B17:G17 A18:G18 A19:B19 F19:G19">
    <cfRule type="expression" dxfId="173" priority="122">
      <formula>MONTH(A10)&lt;&gt;$A$8</formula>
    </cfRule>
  </conditionalFormatting>
  <conditionalFormatting sqref="A25:G27 B28:C28 A29:G29 A30:B30 D30:G30 A31:G31 B32:D32 G32 A33:G33 A34:B34 D34:G34">
    <cfRule type="expression" dxfId="172" priority="119">
      <formula>MONTH(A25)&lt;&gt;$A$23</formula>
    </cfRule>
  </conditionalFormatting>
  <conditionalFormatting sqref="A42:G44 B45:F45 A46:G46 B47 D47:G47 A48:G48 B49:G49 A50:G50 A51:B51 D51:G51 A52:E52 A53:G53">
    <cfRule type="expression" dxfId="171" priority="111">
      <formula>MONTH(A42)&lt;&gt;$A$40</formula>
    </cfRule>
  </conditionalFormatting>
  <conditionalFormatting sqref="A57:G57 A59:G59 C60:G60 A61:G61 A62 D62:G62 A63:G63 B64:G64 A65:G65 A66:B66 D66:G66 A67:E67 A68:G68">
    <cfRule type="expression" dxfId="170" priority="108">
      <formula>MONTH(A57)&lt;&gt;$A$55</formula>
    </cfRule>
  </conditionalFormatting>
  <conditionalFormatting sqref="D19">
    <cfRule type="expression" dxfId="168" priority="27">
      <formula>MONTH(D19)&lt;&gt;$A$8</formula>
    </cfRule>
  </conditionalFormatting>
  <conditionalFormatting sqref="D26">
    <cfRule type="expression" dxfId="167" priority="91">
      <formula>MONTH(D26)&lt;&gt;$Q$8</formula>
    </cfRule>
  </conditionalFormatting>
  <conditionalFormatting sqref="D30">
    <cfRule type="expression" dxfId="166" priority="94">
      <formula>MONTH(D30)&lt;&gt;$Q$8</formula>
    </cfRule>
  </conditionalFormatting>
  <conditionalFormatting sqref="D32">
    <cfRule type="expression" dxfId="165" priority="93">
      <formula>MONTH(D32)&lt;&gt;$Q$8</formula>
    </cfRule>
  </conditionalFormatting>
  <conditionalFormatting sqref="D34">
    <cfRule type="expression" dxfId="164" priority="92">
      <formula>MONTH(D34)&lt;&gt;$Q$8</formula>
    </cfRule>
  </conditionalFormatting>
  <conditionalFormatting sqref="D45">
    <cfRule type="expression" dxfId="163" priority="45">
      <formula>MONTH(D45)&lt;&gt;$A$8</formula>
    </cfRule>
    <cfRule type="expression" dxfId="162" priority="46">
      <formula>MONTH(D45)&lt;&gt;$I$8</formula>
    </cfRule>
  </conditionalFormatting>
  <conditionalFormatting sqref="D47">
    <cfRule type="expression" dxfId="161" priority="43">
      <formula>MONTH(D47)&lt;&gt;$A$8</formula>
    </cfRule>
    <cfRule type="expression" dxfId="160" priority="44">
      <formula>MONTH(D47)&lt;&gt;$I$8</formula>
    </cfRule>
  </conditionalFormatting>
  <conditionalFormatting sqref="D49">
    <cfRule type="expression" dxfId="159" priority="41">
      <formula>MONTH(D49)&lt;&gt;$A$8</formula>
    </cfRule>
    <cfRule type="expression" dxfId="158" priority="42">
      <formula>MONTH(D49)&lt;&gt;$I$8</formula>
    </cfRule>
  </conditionalFormatting>
  <conditionalFormatting sqref="D51">
    <cfRule type="expression" dxfId="157" priority="39">
      <formula>MONTH(D51)&lt;&gt;$A$8</formula>
    </cfRule>
    <cfRule type="expression" dxfId="156" priority="40">
      <formula>MONTH(D51)&lt;&gt;$I$8</formula>
    </cfRule>
  </conditionalFormatting>
  <conditionalFormatting sqref="D60">
    <cfRule type="expression" dxfId="155" priority="80">
      <formula>MONTH(D60)&lt;&gt;$Q$8</formula>
    </cfRule>
    <cfRule type="expression" dxfId="154" priority="81">
      <formula>MONTH(D60)&lt;&gt;$I$23</formula>
    </cfRule>
  </conditionalFormatting>
  <conditionalFormatting sqref="D62">
    <cfRule type="expression" dxfId="153" priority="79">
      <formula>MONTH(D62)&lt;&gt;$I$23</formula>
    </cfRule>
    <cfRule type="expression" dxfId="152" priority="78">
      <formula>MONTH(D62)&lt;&gt;$Q$8</formula>
    </cfRule>
  </conditionalFormatting>
  <conditionalFormatting sqref="D64">
    <cfRule type="expression" dxfId="151" priority="76">
      <formula>MONTH(D64)&lt;&gt;$Q$8</formula>
    </cfRule>
    <cfRule type="expression" dxfId="150" priority="77">
      <formula>MONTH(D64)&lt;&gt;$I$23</formula>
    </cfRule>
  </conditionalFormatting>
  <conditionalFormatting sqref="D66">
    <cfRule type="expression" dxfId="149" priority="75">
      <formula>MONTH(D66)&lt;&gt;$I$23</formula>
    </cfRule>
    <cfRule type="expression" dxfId="148" priority="74">
      <formula>MONTH(D66)&lt;&gt;$Q$8</formula>
    </cfRule>
  </conditionalFormatting>
  <conditionalFormatting sqref="I32:J32">
    <cfRule type="expression" dxfId="147" priority="19">
      <formula>MONTH(I32)&lt;&gt;$I$23</formula>
    </cfRule>
  </conditionalFormatting>
  <conditionalFormatting sqref="I43:J43">
    <cfRule type="expression" dxfId="146" priority="15">
      <formula>MONTH(I43)&lt;&gt;$I$40</formula>
    </cfRule>
  </conditionalFormatting>
  <conditionalFormatting sqref="I47:J47">
    <cfRule type="expression" dxfId="145" priority="13">
      <formula>MONTH(I47)&lt;&gt;$I$40</formula>
    </cfRule>
  </conditionalFormatting>
  <conditionalFormatting sqref="I20:M20 I21:O21">
    <cfRule type="expression" dxfId="144" priority="116">
      <formula>MONTH(I20)&lt;&gt;$I$8</formula>
    </cfRule>
  </conditionalFormatting>
  <conditionalFormatting sqref="I35:M35 I36:O36">
    <cfRule type="expression" dxfId="143" priority="113">
      <formula>MONTH(I35)&lt;&gt;$I$23</formula>
    </cfRule>
  </conditionalFormatting>
  <conditionalFormatting sqref="I10:O12 M13:O13 I14:O14 I15:J15 L15:O15 I16:O16 J17:O17 I18:O18 I19:J19 L19:O19">
    <cfRule type="expression" dxfId="142" priority="121">
      <formula>MONTH(I10)&lt;&gt;$I$8</formula>
    </cfRule>
  </conditionalFormatting>
  <conditionalFormatting sqref="I25:O25 J26:O26 I27:O27 J28 L28:O28 I29:O29 I31:O31 L32:O32 I33:O33 I34:J34 L34:O34">
    <cfRule type="expression" dxfId="141" priority="118">
      <formula>MONTH(I25)&lt;&gt;$I$23</formula>
    </cfRule>
  </conditionalFormatting>
  <conditionalFormatting sqref="I42:O42 M43:O43 I44:O44 I46:O46 L47:O47 I48:O48 L49:O49 I50:O50 I51:J51 L51:O51 I52:M52 I53:O53">
    <cfRule type="expression" dxfId="140" priority="110">
      <formula>MONTH(I42)&lt;&gt;$I$40</formula>
    </cfRule>
  </conditionalFormatting>
  <conditionalFormatting sqref="I57:O57 I58:J58 L58:O58 I59:O59 O60 I61:O61 I62:J62 L62:O62 I63:O63 M64:O64 I65:O66 I67:M67 I68:O68">
    <cfRule type="expression" dxfId="139" priority="107">
      <formula>MONTH(I57)&lt;&gt;$I$55</formula>
    </cfRule>
  </conditionalFormatting>
  <conditionalFormatting sqref="J64:K64">
    <cfRule type="expression" dxfId="138" priority="5">
      <formula>MONTH(J64)&lt;&gt;$I$55</formula>
    </cfRule>
  </conditionalFormatting>
  <conditionalFormatting sqref="J60:M60">
    <cfRule type="expression" dxfId="137" priority="3">
      <formula>MONTH(J60)&lt;&gt;$I$55</formula>
    </cfRule>
  </conditionalFormatting>
  <conditionalFormatting sqref="J30:O30">
    <cfRule type="expression" dxfId="136" priority="21">
      <formula>MONTH(J30)&lt;&gt;$I$23</formula>
    </cfRule>
  </conditionalFormatting>
  <conditionalFormatting sqref="J45:O45">
    <cfRule type="expression" dxfId="135" priority="11">
      <formula>MONTH(J45)&lt;&gt;$I$40</formula>
    </cfRule>
  </conditionalFormatting>
  <conditionalFormatting sqref="L15">
    <cfRule type="expression" dxfId="134" priority="98">
      <formula>MONTH(L15)&lt;&gt;$A$8</formula>
    </cfRule>
  </conditionalFormatting>
  <conditionalFormatting sqref="L17">
    <cfRule type="expression" dxfId="133" priority="97">
      <formula>MONTH(L17)&lt;&gt;$A$8</formula>
    </cfRule>
  </conditionalFormatting>
  <conditionalFormatting sqref="L19">
    <cfRule type="expression" dxfId="132" priority="96">
      <formula>MONTH(L19)&lt;&gt;$A$8</formula>
    </cfRule>
  </conditionalFormatting>
  <conditionalFormatting sqref="L28">
    <cfRule type="expression" dxfId="131" priority="90">
      <formula>MONTH(L28)&lt;&gt;$Q$8</formula>
    </cfRule>
  </conditionalFormatting>
  <conditionalFormatting sqref="L32">
    <cfRule type="expression" dxfId="130" priority="89">
      <formula>MONTH(L32)&lt;&gt;$Q$8</formula>
    </cfRule>
  </conditionalFormatting>
  <conditionalFormatting sqref="L34">
    <cfRule type="expression" dxfId="129" priority="88">
      <formula>MONTH(L34)&lt;&gt;$Q$8</formula>
    </cfRule>
  </conditionalFormatting>
  <conditionalFormatting sqref="L45">
    <cfRule type="expression" dxfId="128" priority="51">
      <formula>MONTH(L45)&lt;&gt;$A$8</formula>
    </cfRule>
    <cfRule type="expression" dxfId="127" priority="52">
      <formula>MONTH(L45)&lt;&gt;$I$8</formula>
    </cfRule>
  </conditionalFormatting>
  <conditionalFormatting sqref="L47">
    <cfRule type="expression" dxfId="126" priority="49">
      <formula>MONTH(L47)&lt;&gt;$A$8</formula>
    </cfRule>
    <cfRule type="expression" dxfId="125" priority="50">
      <formula>MONTH(L47)&lt;&gt;$I$8</formula>
    </cfRule>
  </conditionalFormatting>
  <conditionalFormatting sqref="L49">
    <cfRule type="expression" dxfId="124" priority="47">
      <formula>MONTH(L49)&lt;&gt;$A$8</formula>
    </cfRule>
    <cfRule type="expression" dxfId="123" priority="48">
      <formula>MONTH(L49)&lt;&gt;$I$8</formula>
    </cfRule>
  </conditionalFormatting>
  <conditionalFormatting sqref="L58">
    <cfRule type="expression" dxfId="122" priority="72">
      <formula>MONTH(L58)&lt;&gt;$Q$8</formula>
    </cfRule>
    <cfRule type="expression" dxfId="121" priority="73">
      <formula>MONTH(L58)&lt;&gt;$I$23</formula>
    </cfRule>
  </conditionalFormatting>
  <conditionalFormatting sqref="L60">
    <cfRule type="expression" dxfId="120" priority="71">
      <formula>MONTH(L60)&lt;&gt;$I$23</formula>
    </cfRule>
    <cfRule type="expression" dxfId="119" priority="70">
      <formula>MONTH(L60)&lt;&gt;$Q$8</formula>
    </cfRule>
  </conditionalFormatting>
  <conditionalFormatting sqref="L62">
    <cfRule type="expression" dxfId="118" priority="69">
      <formula>MONTH(L62)&lt;&gt;$I$23</formula>
    </cfRule>
    <cfRule type="expression" dxfId="117" priority="68">
      <formula>MONTH(L62)&lt;&gt;$Q$8</formula>
    </cfRule>
  </conditionalFormatting>
  <conditionalFormatting sqref="N13">
    <cfRule type="expression" dxfId="116" priority="99">
      <formula>MONTH(N13)&lt;&gt;$A$8</formula>
    </cfRule>
  </conditionalFormatting>
  <conditionalFormatting sqref="Q20:U20 Q21:W21">
    <cfRule type="expression" dxfId="115" priority="115">
      <formula>MONTH(Q20)&lt;&gt;$Q$8</formula>
    </cfRule>
  </conditionalFormatting>
  <conditionalFormatting sqref="Q10:W10 Q11:R11 T11:W11 Q12:W12 Q14:W14 Q15:R15 T15:W15 Q16:W16 R17:W17 Q18:W18 Q19:R19 T19:W19">
    <cfRule type="expression" dxfId="114" priority="120">
      <formula>MONTH(Q10)&lt;&gt;$Q$8</formula>
    </cfRule>
  </conditionalFormatting>
  <conditionalFormatting sqref="Q25:W27 R28:W28 Q29:W29 Q30:R30 T30:W30 Q31:W31 V32:W32 Q33:W33 Q34:R34 T34:W34 Q35:U35 Q36:W36">
    <cfRule type="expression" dxfId="113" priority="112">
      <formula>MONTH(Q25)&lt;&gt;$Q$23</formula>
    </cfRule>
  </conditionalFormatting>
  <conditionalFormatting sqref="Q42:W44">
    <cfRule type="expression" dxfId="112" priority="9">
      <formula>MONTH(Q42)&lt;&gt;$Q$40</formula>
    </cfRule>
  </conditionalFormatting>
  <conditionalFormatting sqref="Q57:W57 Q58:R58 T58:W58 Q59:W59 R60:W60 Q61:W61 Q62:R62 Q63:W63 S64:W64 Q65:W65 Q66:R66 T66:W66 Q67:U67 Q68:W68">
    <cfRule type="expression" dxfId="111" priority="106">
      <formula>MONTH(Q57)&lt;&gt;$Q$55</formula>
    </cfRule>
  </conditionalFormatting>
  <conditionalFormatting sqref="R13:W13">
    <cfRule type="expression" dxfId="110" priority="25">
      <formula>MONTH(R13)&lt;&gt;$Q$8</formula>
    </cfRule>
  </conditionalFormatting>
  <conditionalFormatting sqref="R45:W45 Q46:W46 Q47:R47 T47:W47 Q48:W48 R49:U49 W49 Q50:W50 Q51:R51 W51 Q52:U52 Q53:W53">
    <cfRule type="expression" dxfId="109" priority="109">
      <formula>MONTH(Q45)&lt;&gt;$Q$40</formula>
    </cfRule>
  </conditionalFormatting>
  <conditionalFormatting sqref="S32:T32">
    <cfRule type="expression" dxfId="108" priority="17">
      <formula>MONTH(S32)&lt;&gt;$Q$23</formula>
    </cfRule>
  </conditionalFormatting>
  <conditionalFormatting sqref="T26">
    <cfRule type="expression" dxfId="107" priority="30">
      <formula>MONTH(T26)&lt;&gt;$I$8</formula>
    </cfRule>
    <cfRule type="expression" dxfId="106" priority="29">
      <formula>MONTH(T26)&lt;&gt;$A$8</formula>
    </cfRule>
  </conditionalFormatting>
  <conditionalFormatting sqref="T28">
    <cfRule type="expression" dxfId="105" priority="32">
      <formula>MONTH(T28)&lt;&gt;$I$8</formula>
    </cfRule>
    <cfRule type="expression" dxfId="104" priority="31">
      <formula>MONTH(T28)&lt;&gt;$A$8</formula>
    </cfRule>
  </conditionalFormatting>
  <conditionalFormatting sqref="T30">
    <cfRule type="expression" dxfId="103" priority="34">
      <formula>MONTH(T30)&lt;&gt;$I$8</formula>
    </cfRule>
    <cfRule type="expression" dxfId="102" priority="33">
      <formula>MONTH(T30)&lt;&gt;$A$8</formula>
    </cfRule>
  </conditionalFormatting>
  <conditionalFormatting sqref="T32">
    <cfRule type="expression" dxfId="101" priority="36">
      <formula>MONTH(T32)&lt;&gt;$I$8</formula>
    </cfRule>
    <cfRule type="expression" dxfId="100" priority="35">
      <formula>MONTH(T32)&lt;&gt;$A$8</formula>
    </cfRule>
  </conditionalFormatting>
  <conditionalFormatting sqref="T34">
    <cfRule type="expression" dxfId="99" priority="38">
      <formula>MONTH(T34)&lt;&gt;$I$8</formula>
    </cfRule>
    <cfRule type="expression" dxfId="98" priority="37">
      <formula>MONTH(T34)&lt;&gt;$A$8</formula>
    </cfRule>
  </conditionalFormatting>
  <conditionalFormatting sqref="T43">
    <cfRule type="expression" dxfId="97" priority="86">
      <formula>MONTH(T43)&lt;&gt;$Q$8</formula>
    </cfRule>
    <cfRule type="expression" dxfId="96" priority="87">
      <formula>MONTH(T43)&lt;&gt;$I$23</formula>
    </cfRule>
  </conditionalFormatting>
  <conditionalFormatting sqref="T45">
    <cfRule type="expression" dxfId="95" priority="84">
      <formula>MONTH(T45)&lt;&gt;$Q$8</formula>
    </cfRule>
    <cfRule type="expression" dxfId="94" priority="85">
      <formula>MONTH(T45)&lt;&gt;$I$23</formula>
    </cfRule>
  </conditionalFormatting>
  <conditionalFormatting sqref="T47">
    <cfRule type="expression" dxfId="93" priority="82">
      <formula>MONTH(T47)&lt;&gt;$Q$8</formula>
    </cfRule>
    <cfRule type="expression" dxfId="92" priority="83">
      <formula>MONTH(T47)&lt;&gt;$I$23</formula>
    </cfRule>
  </conditionalFormatting>
  <conditionalFormatting sqref="T58">
    <cfRule type="expression" dxfId="91" priority="64">
      <formula>MONTH(T58)&lt;&gt;$I$8</formula>
    </cfRule>
    <cfRule type="expression" dxfId="90" priority="63">
      <formula>MONTH(T58)&lt;&gt;$A$8</formula>
    </cfRule>
  </conditionalFormatting>
  <conditionalFormatting sqref="T60">
    <cfRule type="expression" dxfId="89" priority="62">
      <formula>MONTH(T60)&lt;&gt;$I$8</formula>
    </cfRule>
    <cfRule type="expression" dxfId="88" priority="61">
      <formula>MONTH(T60)&lt;&gt;$A$8</formula>
    </cfRule>
  </conditionalFormatting>
  <conditionalFormatting sqref="T62">
    <cfRule type="expression" dxfId="87" priority="60">
      <formula>MONTH(T62)&lt;&gt;$I$8</formula>
    </cfRule>
    <cfRule type="expression" dxfId="86" priority="59">
      <formula>MONTH(T62)&lt;&gt;$A$8</formula>
    </cfRule>
  </conditionalFormatting>
  <conditionalFormatting sqref="T64">
    <cfRule type="expression" dxfId="85" priority="58">
      <formula>MONTH(T64)&lt;&gt;$I$8</formula>
    </cfRule>
    <cfRule type="expression" dxfId="84" priority="57">
      <formula>MONTH(T64)&lt;&gt;$A$8</formula>
    </cfRule>
  </conditionalFormatting>
  <conditionalFormatting sqref="T66">
    <cfRule type="expression" dxfId="83" priority="55">
      <formula>MONTH(T66)&lt;&gt;$A$8</formula>
    </cfRule>
    <cfRule type="expression" dxfId="82" priority="56">
      <formula>MONTH(T66)&lt;&gt;$I$8</formula>
    </cfRule>
  </conditionalFormatting>
  <conditionalFormatting sqref="T62:W62">
    <cfRule type="expression" dxfId="81" priority="1">
      <formula>MONTH(T62)&lt;&gt;$Q$55</formula>
    </cfRule>
  </conditionalFormatting>
  <pageMargins left="0.39370078740157483" right="0.39370078740157483" top="0.59055118110236227" bottom="0.39370078740157483" header="0" footer="0"/>
  <pageSetup paperSize="9" scale="50"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23" id="{D88D6B46-0E51-4AE4-8AAB-00C601E09644}">
            <xm:f>COUNTIF(祝日一覧!$A:$A,A10)&gt;0</xm:f>
            <x14:dxf>
              <font>
                <strike val="0"/>
                <color rgb="FFFF0000"/>
              </font>
            </x14:dxf>
          </x14:cfRule>
          <xm:sqref>A10:W10 A11:R11 A12:W12 B13:H13 A14:W14 A15:B15 D15:J15 A16:W16 B17:H17 A18:W18 A19:B19 F19:J19 M13:P13 L15:R15 J17:P17 L19:R19 T11:W11 T15:W15 R17:W17 T19:W19 A25:W25 A26:H26 A27:W27 B28:C28 A29:W29 A30:B30 D30:H30 A31:W31 B32:D32 G32:J32 A33:W33 A34:B34 D34:J34 J26:W26 J28 L28:P28 L32:P32 L34:R34 A20:E20 A21:W21 H20:M20 P20:U20 A35:E35 A36:W36 H35:M35 R28:W28 J30:R30 T30:W30 V32:W32 T34:W34 P35:U35 A42:W42 A43:J43 A44:W44 B45:F45 A46:W46 B47 D47:J47 A48:W48 B49:H49 A50:W50 A51:B51 D51:J51 A52:E52 A53:W53 M43:W43 L47:R47 L49:P49 L51:R51 H52:M52 R45:W45 T47:W47 R49:U49 W49 W51 P52:U52 A57:W57 A59:W59 C60:H60 A61:W61 A62 D62:J62 A63:W63 B64:H64 A65:W65 A66:B66 D66:R66 A67:E67 A68:W68 H58:J58 L58:R58 O60:P60 L62:R62 M64:P64 H67:M67 T58:W58 R60:W60 S64:W64 T66:W66 P67:U67 J60:M60 T62:W62 J45:P45 S32:T32 D19 R13:W13 A58:F58 J64:K64 H28 H45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0"/>
  <sheetViews>
    <sheetView view="pageBreakPreview" zoomScale="60" zoomScaleNormal="100" workbookViewId="0">
      <selection activeCell="N31" sqref="N31"/>
    </sheetView>
  </sheetViews>
  <sheetFormatPr defaultColWidth="9" defaultRowHeight="24.95" customHeight="1" x14ac:dyDescent="0.15"/>
  <cols>
    <col min="1" max="7" width="12.625" style="5" customWidth="1"/>
    <col min="8" max="8" width="8.625" style="5" customWidth="1"/>
    <col min="9" max="15" width="12.625" style="5" customWidth="1"/>
    <col min="16" max="16" width="8.625" style="5" customWidth="1"/>
    <col min="17" max="23" width="12.625" style="5" customWidth="1"/>
    <col min="24" max="25" width="9" style="5"/>
    <col min="26" max="26" width="10.25" style="16" customWidth="1"/>
    <col min="27" max="27" width="10.5" style="16" customWidth="1"/>
    <col min="28" max="16384" width="9" style="5"/>
  </cols>
  <sheetData>
    <row r="1" spans="1:27" ht="41.25" customHeight="1" x14ac:dyDescent="0.15">
      <c r="A1" s="70" t="s">
        <v>9</v>
      </c>
      <c r="B1" s="70"/>
      <c r="C1" s="70"/>
      <c r="D1" s="70"/>
      <c r="E1" s="70"/>
      <c r="F1" s="70"/>
      <c r="G1" s="70"/>
      <c r="H1" s="70"/>
      <c r="I1" s="70"/>
      <c r="J1" s="70"/>
      <c r="K1" s="70"/>
      <c r="L1" s="70"/>
      <c r="M1" s="70"/>
      <c r="N1" s="70"/>
      <c r="O1" s="70"/>
      <c r="P1" s="70"/>
      <c r="Q1" s="70"/>
      <c r="R1" s="70"/>
      <c r="S1" s="70"/>
      <c r="T1" s="70"/>
      <c r="U1" s="70"/>
      <c r="V1" s="70"/>
      <c r="W1" s="70"/>
    </row>
    <row r="2" spans="1:27" ht="22.5" customHeight="1" x14ac:dyDescent="0.15"/>
    <row r="3" spans="1:27" ht="41.25" customHeight="1" x14ac:dyDescent="0.15">
      <c r="E3" s="13" t="s">
        <v>10</v>
      </c>
      <c r="F3" s="13"/>
      <c r="G3" s="13"/>
      <c r="H3" s="13"/>
      <c r="I3" s="13"/>
      <c r="J3" s="13"/>
      <c r="M3" s="71" t="s">
        <v>12</v>
      </c>
      <c r="N3" s="71"/>
      <c r="O3" s="71"/>
      <c r="P3" s="71"/>
      <c r="Q3" s="71"/>
      <c r="R3" s="71"/>
      <c r="S3" s="71"/>
      <c r="T3" s="71"/>
      <c r="U3" s="71"/>
      <c r="V3" s="71"/>
      <c r="W3" s="71"/>
      <c r="Z3" s="16" t="s">
        <v>34</v>
      </c>
    </row>
    <row r="4" spans="1:27" ht="21" customHeight="1" x14ac:dyDescent="0.15">
      <c r="J4" s="12"/>
      <c r="K4" s="12"/>
      <c r="L4" s="12"/>
      <c r="M4" s="12"/>
      <c r="N4" s="12"/>
      <c r="O4" s="12"/>
      <c r="R4" s="12"/>
      <c r="S4" s="12"/>
      <c r="T4" s="12"/>
      <c r="U4" s="12"/>
      <c r="V4" s="12"/>
      <c r="W4" s="12"/>
      <c r="Z4" s="20" t="s">
        <v>32</v>
      </c>
      <c r="AA4" s="21" t="s">
        <v>32</v>
      </c>
    </row>
    <row r="5" spans="1:27" ht="43.5" customHeight="1" x14ac:dyDescent="0.15">
      <c r="B5" s="72" t="s">
        <v>40</v>
      </c>
      <c r="C5" s="72"/>
      <c r="D5" s="72"/>
      <c r="E5" s="72"/>
      <c r="F5" s="72"/>
      <c r="G5" s="72"/>
      <c r="H5" s="72"/>
      <c r="I5" s="72"/>
      <c r="J5" s="72"/>
      <c r="K5" s="72"/>
      <c r="L5" s="72"/>
      <c r="M5" s="72"/>
      <c r="N5" s="72"/>
      <c r="O5" s="72"/>
      <c r="P5" s="72"/>
      <c r="Q5" s="72"/>
      <c r="R5" s="72"/>
      <c r="S5" s="72"/>
      <c r="T5" s="72"/>
      <c r="U5" s="72"/>
      <c r="V5" s="72"/>
      <c r="Z5" s="17" t="s">
        <v>13</v>
      </c>
      <c r="AA5" s="17" t="s">
        <v>31</v>
      </c>
    </row>
    <row r="6" spans="1:27" ht="24.95" customHeight="1" x14ac:dyDescent="0.15">
      <c r="A6" s="70">
        <v>2020</v>
      </c>
      <c r="B6" s="70"/>
      <c r="C6" s="5" t="s">
        <v>1</v>
      </c>
    </row>
    <row r="7" spans="1:27" ht="15" customHeight="1" x14ac:dyDescent="0.15"/>
    <row r="8" spans="1:27" ht="30" customHeight="1" x14ac:dyDescent="0.15">
      <c r="A8" s="11">
        <v>4</v>
      </c>
      <c r="B8" s="12" t="s">
        <v>8</v>
      </c>
      <c r="E8" s="33" t="s">
        <v>39</v>
      </c>
      <c r="F8" s="5" t="str">
        <f>IF(COUNTIF(A10:G21,"○")&gt;0,COUNTIF(A10:G21,"○"),"　　")</f>
        <v>　　</v>
      </c>
      <c r="G8" s="5" t="s">
        <v>36</v>
      </c>
      <c r="I8" s="11">
        <f>A8+1</f>
        <v>5</v>
      </c>
      <c r="J8" s="12" t="s">
        <v>8</v>
      </c>
      <c r="M8" s="33" t="s">
        <v>39</v>
      </c>
      <c r="N8" s="5" t="str">
        <f>IF(COUNTIF(I10:O21,"○")&gt;0,COUNTIF(I10:O21,"○"),"　　")</f>
        <v>　　</v>
      </c>
      <c r="O8" s="5" t="s">
        <v>36</v>
      </c>
      <c r="Q8" s="11">
        <f>I8+1</f>
        <v>6</v>
      </c>
      <c r="R8" s="12" t="s">
        <v>8</v>
      </c>
      <c r="S8" s="26" t="s">
        <v>37</v>
      </c>
      <c r="U8" s="33" t="s">
        <v>39</v>
      </c>
      <c r="V8" s="5" t="str">
        <f>IF(COUNTIF(Q10:W21,"○")&gt;0,COUNTIF(Q10:W21,"○"),"　　")</f>
        <v>　　</v>
      </c>
      <c r="W8" s="5"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7" t="s">
        <v>2</v>
      </c>
      <c r="R9" s="28" t="s">
        <v>0</v>
      </c>
      <c r="S9" s="28" t="s">
        <v>3</v>
      </c>
      <c r="T9" s="28" t="s">
        <v>4</v>
      </c>
      <c r="U9" s="28" t="s">
        <v>5</v>
      </c>
      <c r="V9" s="28" t="s">
        <v>6</v>
      </c>
      <c r="W9" s="28" t="s">
        <v>7</v>
      </c>
      <c r="Z9" s="18"/>
      <c r="AA9" s="18"/>
    </row>
    <row r="10" spans="1:27" s="8" customFormat="1" ht="24.95" customHeight="1" x14ac:dyDescent="0.15">
      <c r="A10" s="6">
        <f>F20-(G20-1)</f>
        <v>43919</v>
      </c>
      <c r="B10" s="7">
        <f>A10+1</f>
        <v>43920</v>
      </c>
      <c r="C10" s="7">
        <f t="shared" ref="C10:G10" si="0">B10+1</f>
        <v>43921</v>
      </c>
      <c r="D10" s="7">
        <f t="shared" si="0"/>
        <v>43922</v>
      </c>
      <c r="E10" s="7">
        <f t="shared" si="0"/>
        <v>43923</v>
      </c>
      <c r="F10" s="7">
        <f t="shared" si="0"/>
        <v>43924</v>
      </c>
      <c r="G10" s="7">
        <f t="shared" si="0"/>
        <v>43925</v>
      </c>
      <c r="I10" s="6">
        <f>N20-(O20-1)</f>
        <v>43947</v>
      </c>
      <c r="J10" s="7">
        <f>I10+1</f>
        <v>43948</v>
      </c>
      <c r="K10" s="7">
        <f t="shared" ref="K10:O10" si="1">J10+1</f>
        <v>43949</v>
      </c>
      <c r="L10" s="7">
        <f t="shared" si="1"/>
        <v>43950</v>
      </c>
      <c r="M10" s="7">
        <f t="shared" si="1"/>
        <v>43951</v>
      </c>
      <c r="N10" s="7">
        <f t="shared" si="1"/>
        <v>43952</v>
      </c>
      <c r="O10" s="7">
        <f t="shared" si="1"/>
        <v>43953</v>
      </c>
      <c r="Q10" s="29">
        <f>V20-(W20-1)</f>
        <v>43982</v>
      </c>
      <c r="R10" s="30">
        <f>Q10+1</f>
        <v>43983</v>
      </c>
      <c r="S10" s="30">
        <f t="shared" ref="S10:W10" si="2">R10+1</f>
        <v>43984</v>
      </c>
      <c r="T10" s="30">
        <f t="shared" si="2"/>
        <v>43985</v>
      </c>
      <c r="U10" s="30">
        <f t="shared" si="2"/>
        <v>43986</v>
      </c>
      <c r="V10" s="30">
        <f t="shared" si="2"/>
        <v>43987</v>
      </c>
      <c r="W10" s="30">
        <f t="shared" si="2"/>
        <v>43988</v>
      </c>
      <c r="Z10" s="19"/>
      <c r="AA10" s="19"/>
    </row>
    <row r="11" spans="1:27" ht="39.950000000000003" customHeight="1" x14ac:dyDescent="0.15">
      <c r="A11" s="2"/>
      <c r="B11" s="3"/>
      <c r="C11" s="3"/>
      <c r="D11" s="3"/>
      <c r="E11" s="3"/>
      <c r="F11" s="3"/>
      <c r="G11" s="3"/>
      <c r="I11" s="2"/>
      <c r="J11" s="3"/>
      <c r="K11" s="3"/>
      <c r="L11" s="3"/>
      <c r="M11" s="3"/>
      <c r="N11" s="3"/>
      <c r="O11" s="3"/>
      <c r="Q11" s="27"/>
      <c r="R11" s="28"/>
      <c r="S11" s="17" t="s">
        <v>13</v>
      </c>
      <c r="T11" s="28"/>
      <c r="U11" s="28"/>
      <c r="V11" s="28"/>
      <c r="W11" s="28"/>
    </row>
    <row r="12" spans="1:27" s="8" customFormat="1" ht="24.95" customHeight="1" x14ac:dyDescent="0.15">
      <c r="A12" s="6">
        <f>G10+1</f>
        <v>43926</v>
      </c>
      <c r="B12" s="7">
        <f>A12+1</f>
        <v>43927</v>
      </c>
      <c r="C12" s="7">
        <f t="shared" ref="C12:G12" si="3">B12+1</f>
        <v>43928</v>
      </c>
      <c r="D12" s="7">
        <f t="shared" si="3"/>
        <v>43929</v>
      </c>
      <c r="E12" s="7">
        <f t="shared" si="3"/>
        <v>43930</v>
      </c>
      <c r="F12" s="7">
        <f t="shared" si="3"/>
        <v>43931</v>
      </c>
      <c r="G12" s="7">
        <f t="shared" si="3"/>
        <v>43932</v>
      </c>
      <c r="I12" s="6">
        <f>O10+1</f>
        <v>43954</v>
      </c>
      <c r="J12" s="7">
        <f>I12+1</f>
        <v>43955</v>
      </c>
      <c r="K12" s="7">
        <f t="shared" ref="K12:O12" si="4">J12+1</f>
        <v>43956</v>
      </c>
      <c r="L12" s="7">
        <f t="shared" si="4"/>
        <v>43957</v>
      </c>
      <c r="M12" s="7">
        <f t="shared" si="4"/>
        <v>43958</v>
      </c>
      <c r="N12" s="7">
        <f t="shared" si="4"/>
        <v>43959</v>
      </c>
      <c r="O12" s="7">
        <f t="shared" si="4"/>
        <v>43960</v>
      </c>
      <c r="Q12" s="29">
        <f>W10+1</f>
        <v>43989</v>
      </c>
      <c r="R12" s="30">
        <f>Q12+1</f>
        <v>43990</v>
      </c>
      <c r="S12" s="30">
        <f t="shared" ref="S12:W12" si="5">R12+1</f>
        <v>43991</v>
      </c>
      <c r="T12" s="30">
        <f t="shared" si="5"/>
        <v>43992</v>
      </c>
      <c r="U12" s="30">
        <f t="shared" si="5"/>
        <v>43993</v>
      </c>
      <c r="V12" s="30">
        <f t="shared" si="5"/>
        <v>43994</v>
      </c>
      <c r="W12" s="30">
        <f t="shared" si="5"/>
        <v>43995</v>
      </c>
      <c r="Z12" s="19"/>
      <c r="AA12" s="19"/>
    </row>
    <row r="13" spans="1:27" ht="39.950000000000003" customHeight="1" x14ac:dyDescent="0.15">
      <c r="A13" s="14" t="s">
        <v>13</v>
      </c>
      <c r="B13" s="10"/>
      <c r="C13" s="10"/>
      <c r="D13" s="10"/>
      <c r="E13" s="10"/>
      <c r="F13" s="10"/>
      <c r="G13" s="10"/>
      <c r="I13" s="14" t="s">
        <v>13</v>
      </c>
      <c r="J13" s="14" t="s">
        <v>13</v>
      </c>
      <c r="K13" s="14" t="s">
        <v>13</v>
      </c>
      <c r="L13" s="14" t="s">
        <v>13</v>
      </c>
      <c r="M13" s="10"/>
      <c r="N13" s="10"/>
      <c r="O13" s="10"/>
      <c r="Q13" s="31"/>
      <c r="R13" s="31"/>
      <c r="S13" s="17" t="s">
        <v>13</v>
      </c>
      <c r="T13" s="31"/>
      <c r="U13" s="31"/>
      <c r="V13" s="31"/>
      <c r="W13" s="31"/>
    </row>
    <row r="14" spans="1:27" s="8" customFormat="1" ht="24.95" customHeight="1" x14ac:dyDescent="0.15">
      <c r="A14" s="6">
        <f t="shared" ref="A14" si="6">G12+1</f>
        <v>43933</v>
      </c>
      <c r="B14" s="7">
        <f t="shared" ref="B14:G14" si="7">A14+1</f>
        <v>43934</v>
      </c>
      <c r="C14" s="7">
        <f t="shared" si="7"/>
        <v>43935</v>
      </c>
      <c r="D14" s="7">
        <f t="shared" si="7"/>
        <v>43936</v>
      </c>
      <c r="E14" s="7">
        <f t="shared" si="7"/>
        <v>43937</v>
      </c>
      <c r="F14" s="7">
        <f t="shared" si="7"/>
        <v>43938</v>
      </c>
      <c r="G14" s="7">
        <f t="shared" si="7"/>
        <v>43939</v>
      </c>
      <c r="I14" s="6">
        <f t="shared" ref="I14" si="8">O12+1</f>
        <v>43961</v>
      </c>
      <c r="J14" s="7">
        <f t="shared" ref="J14:O14" si="9">I14+1</f>
        <v>43962</v>
      </c>
      <c r="K14" s="7">
        <f t="shared" si="9"/>
        <v>43963</v>
      </c>
      <c r="L14" s="7">
        <f t="shared" si="9"/>
        <v>43964</v>
      </c>
      <c r="M14" s="7">
        <f t="shared" si="9"/>
        <v>43965</v>
      </c>
      <c r="N14" s="7">
        <f t="shared" si="9"/>
        <v>43966</v>
      </c>
      <c r="O14" s="7">
        <f t="shared" si="9"/>
        <v>43967</v>
      </c>
      <c r="Q14" s="29">
        <f t="shared" ref="Q14" si="10">W12+1</f>
        <v>43996</v>
      </c>
      <c r="R14" s="30">
        <f t="shared" ref="R14:W14" si="11">Q14+1</f>
        <v>43997</v>
      </c>
      <c r="S14" s="30">
        <f t="shared" si="11"/>
        <v>43998</v>
      </c>
      <c r="T14" s="30">
        <f t="shared" si="11"/>
        <v>43999</v>
      </c>
      <c r="U14" s="30">
        <f t="shared" si="11"/>
        <v>44000</v>
      </c>
      <c r="V14" s="30">
        <f t="shared" si="11"/>
        <v>44001</v>
      </c>
      <c r="W14" s="30">
        <f t="shared" si="11"/>
        <v>44002</v>
      </c>
      <c r="Z14" s="19"/>
      <c r="AA14" s="19"/>
    </row>
    <row r="15" spans="1:27" ht="39.950000000000003" customHeight="1" x14ac:dyDescent="0.15">
      <c r="A15" s="9"/>
      <c r="B15" s="10"/>
      <c r="C15" s="14" t="s">
        <v>13</v>
      </c>
      <c r="D15" s="10"/>
      <c r="E15" s="10"/>
      <c r="F15" s="10"/>
      <c r="G15" s="10"/>
      <c r="I15" s="9"/>
      <c r="J15" s="10"/>
      <c r="K15" s="14" t="s">
        <v>13</v>
      </c>
      <c r="L15" s="10"/>
      <c r="M15" s="10"/>
      <c r="N15" s="10"/>
      <c r="O15" s="10"/>
      <c r="Q15" s="32"/>
      <c r="R15" s="31"/>
      <c r="S15" s="17" t="s">
        <v>13</v>
      </c>
      <c r="T15" s="31"/>
      <c r="U15" s="31"/>
      <c r="V15" s="31"/>
      <c r="W15" s="31"/>
    </row>
    <row r="16" spans="1:27" s="8" customFormat="1" ht="24.95" customHeight="1" x14ac:dyDescent="0.15">
      <c r="A16" s="6">
        <f t="shared" ref="A16" si="12">G14+1</f>
        <v>43940</v>
      </c>
      <c r="B16" s="7">
        <f t="shared" ref="B16:G16" si="13">A16+1</f>
        <v>43941</v>
      </c>
      <c r="C16" s="7">
        <f t="shared" si="13"/>
        <v>43942</v>
      </c>
      <c r="D16" s="7">
        <f t="shared" si="13"/>
        <v>43943</v>
      </c>
      <c r="E16" s="7">
        <f t="shared" si="13"/>
        <v>43944</v>
      </c>
      <c r="F16" s="7">
        <f t="shared" si="13"/>
        <v>43945</v>
      </c>
      <c r="G16" s="7">
        <f t="shared" si="13"/>
        <v>43946</v>
      </c>
      <c r="I16" s="6">
        <f t="shared" ref="I16" si="14">O14+1</f>
        <v>43968</v>
      </c>
      <c r="J16" s="7">
        <f t="shared" ref="J16:O16" si="15">I16+1</f>
        <v>43969</v>
      </c>
      <c r="K16" s="7">
        <f t="shared" si="15"/>
        <v>43970</v>
      </c>
      <c r="L16" s="7">
        <f t="shared" si="15"/>
        <v>43971</v>
      </c>
      <c r="M16" s="7">
        <f t="shared" si="15"/>
        <v>43972</v>
      </c>
      <c r="N16" s="7">
        <f t="shared" si="15"/>
        <v>43973</v>
      </c>
      <c r="O16" s="7">
        <f t="shared" si="15"/>
        <v>43974</v>
      </c>
      <c r="Q16" s="29">
        <f t="shared" ref="Q16" si="16">W14+1</f>
        <v>44003</v>
      </c>
      <c r="R16" s="30">
        <f t="shared" ref="R16:W16" si="17">Q16+1</f>
        <v>44004</v>
      </c>
      <c r="S16" s="30">
        <f t="shared" si="17"/>
        <v>44005</v>
      </c>
      <c r="T16" s="30">
        <f t="shared" si="17"/>
        <v>44006</v>
      </c>
      <c r="U16" s="30">
        <f>T16+1</f>
        <v>44007</v>
      </c>
      <c r="V16" s="30">
        <f t="shared" si="17"/>
        <v>44008</v>
      </c>
      <c r="W16" s="30">
        <f t="shared" si="17"/>
        <v>44009</v>
      </c>
      <c r="Z16" s="19"/>
      <c r="AA16" s="19"/>
    </row>
    <row r="17" spans="1:27" ht="39.950000000000003" customHeight="1" x14ac:dyDescent="0.15">
      <c r="A17" s="14" t="s">
        <v>13</v>
      </c>
      <c r="B17" s="10"/>
      <c r="C17" s="10"/>
      <c r="D17" s="10"/>
      <c r="E17" s="10"/>
      <c r="F17" s="10"/>
      <c r="G17" s="10"/>
      <c r="I17" s="14" t="s">
        <v>13</v>
      </c>
      <c r="J17" s="10"/>
      <c r="K17" s="10"/>
      <c r="L17" s="10"/>
      <c r="M17" s="10"/>
      <c r="N17" s="10"/>
      <c r="O17" s="10"/>
      <c r="Q17" s="17" t="s">
        <v>13</v>
      </c>
      <c r="R17" s="31"/>
      <c r="S17" s="31"/>
      <c r="T17" s="31"/>
      <c r="U17" s="31"/>
      <c r="V17" s="31"/>
      <c r="W17" s="31"/>
    </row>
    <row r="18" spans="1:27" s="8" customFormat="1" ht="24.95" customHeight="1" x14ac:dyDescent="0.15">
      <c r="A18" s="6">
        <f t="shared" ref="A18" si="18">G16+1</f>
        <v>43947</v>
      </c>
      <c r="B18" s="7">
        <f t="shared" ref="B18:G18" si="19">A18+1</f>
        <v>43948</v>
      </c>
      <c r="C18" s="7">
        <f t="shared" si="19"/>
        <v>43949</v>
      </c>
      <c r="D18" s="7">
        <f t="shared" si="19"/>
        <v>43950</v>
      </c>
      <c r="E18" s="7">
        <f t="shared" si="19"/>
        <v>43951</v>
      </c>
      <c r="F18" s="7">
        <f t="shared" si="19"/>
        <v>43952</v>
      </c>
      <c r="G18" s="7">
        <f t="shared" si="19"/>
        <v>43953</v>
      </c>
      <c r="I18" s="6">
        <f t="shared" ref="I18" si="20">O16+1</f>
        <v>43975</v>
      </c>
      <c r="J18" s="7">
        <f t="shared" ref="J18:O18" si="21">I18+1</f>
        <v>43976</v>
      </c>
      <c r="K18" s="7">
        <f t="shared" si="21"/>
        <v>43977</v>
      </c>
      <c r="L18" s="7">
        <f t="shared" si="21"/>
        <v>43978</v>
      </c>
      <c r="M18" s="7">
        <f t="shared" si="21"/>
        <v>43979</v>
      </c>
      <c r="N18" s="7">
        <f t="shared" si="21"/>
        <v>43980</v>
      </c>
      <c r="O18" s="7">
        <f t="shared" si="21"/>
        <v>43981</v>
      </c>
      <c r="Q18" s="29">
        <f t="shared" ref="Q18" si="22">W16+1</f>
        <v>44010</v>
      </c>
      <c r="R18" s="30">
        <f t="shared" ref="R18:W18" si="23">Q18+1</f>
        <v>44011</v>
      </c>
      <c r="S18" s="30">
        <f t="shared" si="23"/>
        <v>44012</v>
      </c>
      <c r="T18" s="30">
        <f t="shared" si="23"/>
        <v>44013</v>
      </c>
      <c r="U18" s="30">
        <f t="shared" si="23"/>
        <v>44014</v>
      </c>
      <c r="V18" s="30">
        <f t="shared" si="23"/>
        <v>44015</v>
      </c>
      <c r="W18" s="30">
        <f t="shared" si="23"/>
        <v>44016</v>
      </c>
      <c r="Z18" s="19"/>
      <c r="AA18" s="19"/>
    </row>
    <row r="19" spans="1:27" ht="39.950000000000003" customHeight="1" x14ac:dyDescent="0.15">
      <c r="A19" s="2"/>
      <c r="B19" s="3"/>
      <c r="C19" s="14" t="s">
        <v>13</v>
      </c>
      <c r="D19" s="14" t="s">
        <v>13</v>
      </c>
      <c r="E19" s="3"/>
      <c r="F19" s="3"/>
      <c r="G19" s="3"/>
      <c r="I19" s="2"/>
      <c r="J19" s="3"/>
      <c r="K19" s="14" t="s">
        <v>13</v>
      </c>
      <c r="L19" s="3"/>
      <c r="M19" s="3"/>
      <c r="N19" s="3"/>
      <c r="O19" s="3"/>
      <c r="Q19" s="27"/>
      <c r="R19" s="28"/>
      <c r="S19" s="17" t="s">
        <v>13</v>
      </c>
      <c r="T19" s="28"/>
      <c r="U19" s="28"/>
      <c r="V19" s="28"/>
      <c r="W19" s="28"/>
    </row>
    <row r="20" spans="1:27" s="8" customFormat="1" ht="24.95" customHeight="1" x14ac:dyDescent="0.15">
      <c r="A20" s="6">
        <f t="shared" ref="A20" si="24">G18+1</f>
        <v>43954</v>
      </c>
      <c r="B20" s="7">
        <f t="shared" ref="B20:E20" si="25">A20+1</f>
        <v>43955</v>
      </c>
      <c r="C20" s="7">
        <f t="shared" si="25"/>
        <v>43956</v>
      </c>
      <c r="D20" s="7">
        <f t="shared" si="25"/>
        <v>43957</v>
      </c>
      <c r="E20" s="7">
        <f t="shared" si="25"/>
        <v>43958</v>
      </c>
      <c r="F20" s="23">
        <f>DATE($A$6,A8,1)</f>
        <v>43922</v>
      </c>
      <c r="G20" s="22">
        <f>WEEKDAY(F20,1)</f>
        <v>4</v>
      </c>
      <c r="I20" s="6">
        <f t="shared" ref="I20" si="26">O18+1</f>
        <v>43982</v>
      </c>
      <c r="J20" s="7">
        <f t="shared" ref="J20:M20" si="27">I20+1</f>
        <v>43983</v>
      </c>
      <c r="K20" s="7">
        <f t="shared" si="27"/>
        <v>43984</v>
      </c>
      <c r="L20" s="7">
        <f t="shared" si="27"/>
        <v>43985</v>
      </c>
      <c r="M20" s="7">
        <f t="shared" si="27"/>
        <v>43986</v>
      </c>
      <c r="N20" s="23">
        <f>DATE($A$6,I8,1)</f>
        <v>43952</v>
      </c>
      <c r="O20" s="22">
        <f>WEEKDAY(N20,1)</f>
        <v>6</v>
      </c>
      <c r="Q20" s="29">
        <f t="shared" ref="Q20" si="28">W18+1</f>
        <v>44017</v>
      </c>
      <c r="R20" s="30">
        <f t="shared" ref="R20:U20" si="29">Q20+1</f>
        <v>44018</v>
      </c>
      <c r="S20" s="30">
        <f t="shared" si="29"/>
        <v>44019</v>
      </c>
      <c r="T20" s="30">
        <f t="shared" si="29"/>
        <v>44020</v>
      </c>
      <c r="U20" s="30">
        <f t="shared" si="29"/>
        <v>44021</v>
      </c>
      <c r="V20" s="35">
        <f>DATE($A$6,Q8,1)</f>
        <v>43983</v>
      </c>
      <c r="W20" s="36">
        <f>WEEKDAY(V20,1)</f>
        <v>2</v>
      </c>
      <c r="Z20" s="19"/>
      <c r="AA20" s="19"/>
    </row>
    <row r="21" spans="1:27" ht="39.950000000000003" customHeight="1" x14ac:dyDescent="0.15">
      <c r="A21" s="2"/>
      <c r="B21" s="3"/>
      <c r="C21" s="3"/>
      <c r="D21" s="3"/>
      <c r="E21" s="3"/>
      <c r="F21" s="3"/>
      <c r="G21" s="3"/>
      <c r="I21" s="2"/>
      <c r="J21" s="3"/>
      <c r="K21" s="3"/>
      <c r="L21" s="3"/>
      <c r="M21" s="3"/>
      <c r="N21" s="3"/>
      <c r="O21" s="3"/>
      <c r="Q21" s="27"/>
      <c r="R21" s="28"/>
      <c r="S21" s="28"/>
      <c r="T21" s="28"/>
      <c r="U21" s="28"/>
      <c r="V21" s="28"/>
      <c r="W21" s="28"/>
    </row>
    <row r="22" spans="1:27" ht="15" customHeight="1" x14ac:dyDescent="0.15"/>
    <row r="23" spans="1:27" ht="30" customHeight="1" x14ac:dyDescent="0.15">
      <c r="A23" s="11">
        <f>Q8+1</f>
        <v>7</v>
      </c>
      <c r="B23" s="12" t="s">
        <v>8</v>
      </c>
      <c r="C23" s="26" t="s">
        <v>37</v>
      </c>
      <c r="E23" s="33" t="s">
        <v>39</v>
      </c>
      <c r="F23" s="5" t="str">
        <f>IF(COUNTIF(A25:G36,"○")&gt;0,COUNTIF(A25:G36,"○"),"　　")</f>
        <v>　　</v>
      </c>
      <c r="G23" s="5" t="s">
        <v>36</v>
      </c>
      <c r="I23" s="11">
        <f>A23+1</f>
        <v>8</v>
      </c>
      <c r="J23" s="12" t="s">
        <v>8</v>
      </c>
      <c r="K23" s="26" t="s">
        <v>37</v>
      </c>
      <c r="M23" s="33" t="s">
        <v>39</v>
      </c>
      <c r="N23" s="5" t="str">
        <f>IF(COUNTIF(I25:O36,"○")&gt;0,COUNTIF(I25:O36,"○"),"　　")</f>
        <v>　　</v>
      </c>
      <c r="O23" s="5" t="s">
        <v>36</v>
      </c>
      <c r="Q23" s="11">
        <f>I23+1</f>
        <v>9</v>
      </c>
      <c r="R23" s="12" t="s">
        <v>8</v>
      </c>
      <c r="U23" s="33" t="s">
        <v>39</v>
      </c>
      <c r="V23" s="5" t="str">
        <f>IF(COUNTIF(Q25:W36,"○")&gt;0,COUNTIF(Q25:W36,"○"),"　　")</f>
        <v>　　</v>
      </c>
      <c r="W23" s="5" t="s">
        <v>36</v>
      </c>
    </row>
    <row r="24" spans="1:27" s="4" customFormat="1" ht="24.95" customHeight="1" x14ac:dyDescent="0.15">
      <c r="A24" s="27" t="s">
        <v>2</v>
      </c>
      <c r="B24" s="28" t="s">
        <v>0</v>
      </c>
      <c r="C24" s="28" t="s">
        <v>3</v>
      </c>
      <c r="D24" s="28" t="s">
        <v>4</v>
      </c>
      <c r="E24" s="28" t="s">
        <v>5</v>
      </c>
      <c r="F24" s="28" t="s">
        <v>6</v>
      </c>
      <c r="G24" s="28" t="s">
        <v>7</v>
      </c>
      <c r="I24" s="27" t="s">
        <v>2</v>
      </c>
      <c r="J24" s="28" t="s">
        <v>0</v>
      </c>
      <c r="K24" s="28" t="s">
        <v>3</v>
      </c>
      <c r="L24" s="28" t="s">
        <v>4</v>
      </c>
      <c r="M24" s="28" t="s">
        <v>5</v>
      </c>
      <c r="N24" s="28" t="s">
        <v>6</v>
      </c>
      <c r="O24" s="28" t="s">
        <v>7</v>
      </c>
      <c r="Q24" s="2" t="s">
        <v>2</v>
      </c>
      <c r="R24" s="3" t="s">
        <v>0</v>
      </c>
      <c r="S24" s="3" t="s">
        <v>3</v>
      </c>
      <c r="T24" s="3" t="s">
        <v>4</v>
      </c>
      <c r="U24" s="3" t="s">
        <v>5</v>
      </c>
      <c r="V24" s="3" t="s">
        <v>6</v>
      </c>
      <c r="W24" s="3" t="s">
        <v>7</v>
      </c>
      <c r="Z24" s="18"/>
      <c r="AA24" s="18"/>
    </row>
    <row r="25" spans="1:27" s="8" customFormat="1" ht="24.95" customHeight="1" x14ac:dyDescent="0.15">
      <c r="A25" s="29">
        <f>F35-(G35-1)</f>
        <v>44010</v>
      </c>
      <c r="B25" s="30">
        <f>A25+1</f>
        <v>44011</v>
      </c>
      <c r="C25" s="30">
        <f t="shared" ref="C25:G25" si="30">B25+1</f>
        <v>44012</v>
      </c>
      <c r="D25" s="30">
        <f t="shared" si="30"/>
        <v>44013</v>
      </c>
      <c r="E25" s="30">
        <f t="shared" si="30"/>
        <v>44014</v>
      </c>
      <c r="F25" s="30">
        <f t="shared" si="30"/>
        <v>44015</v>
      </c>
      <c r="G25" s="30">
        <f t="shared" si="30"/>
        <v>44016</v>
      </c>
      <c r="I25" s="29">
        <f>N35-(O35-1)</f>
        <v>44038</v>
      </c>
      <c r="J25" s="30">
        <f>I25+1</f>
        <v>44039</v>
      </c>
      <c r="K25" s="30">
        <f t="shared" ref="K25:O25" si="31">J25+1</f>
        <v>44040</v>
      </c>
      <c r="L25" s="30">
        <f t="shared" si="31"/>
        <v>44041</v>
      </c>
      <c r="M25" s="30">
        <f t="shared" si="31"/>
        <v>44042</v>
      </c>
      <c r="N25" s="30">
        <f t="shared" si="31"/>
        <v>44043</v>
      </c>
      <c r="O25" s="30">
        <f t="shared" si="31"/>
        <v>44044</v>
      </c>
      <c r="Q25" s="6">
        <f>V35-(W35-1)</f>
        <v>44073</v>
      </c>
      <c r="R25" s="7">
        <f>Q25+1</f>
        <v>44074</v>
      </c>
      <c r="S25" s="7">
        <f t="shared" ref="S25:W25" si="32">R25+1</f>
        <v>44075</v>
      </c>
      <c r="T25" s="7">
        <f t="shared" si="32"/>
        <v>44076</v>
      </c>
      <c r="U25" s="7">
        <f t="shared" si="32"/>
        <v>44077</v>
      </c>
      <c r="V25" s="7">
        <f t="shared" si="32"/>
        <v>44078</v>
      </c>
      <c r="W25" s="7">
        <f t="shared" si="32"/>
        <v>44079</v>
      </c>
      <c r="Z25" s="19"/>
      <c r="AA25" s="19"/>
    </row>
    <row r="26" spans="1:27" ht="39.950000000000003" customHeight="1" x14ac:dyDescent="0.15">
      <c r="A26" s="27"/>
      <c r="B26" s="28"/>
      <c r="C26" s="28"/>
      <c r="D26" s="28"/>
      <c r="E26" s="28"/>
      <c r="F26" s="28"/>
      <c r="G26" s="28"/>
      <c r="I26" s="27"/>
      <c r="J26" s="28"/>
      <c r="K26" s="28"/>
      <c r="L26" s="28"/>
      <c r="M26" s="28"/>
      <c r="N26" s="28"/>
      <c r="O26" s="28"/>
      <c r="Q26" s="2"/>
      <c r="R26" s="3"/>
      <c r="S26" s="3"/>
      <c r="T26" s="3"/>
      <c r="U26" s="3"/>
      <c r="V26" s="3"/>
      <c r="W26" s="3"/>
    </row>
    <row r="27" spans="1:27" s="8" customFormat="1" ht="24.95" customHeight="1" x14ac:dyDescent="0.15">
      <c r="A27" s="29">
        <f>G25+1</f>
        <v>44017</v>
      </c>
      <c r="B27" s="30">
        <f>A27+1</f>
        <v>44018</v>
      </c>
      <c r="C27" s="30">
        <f t="shared" ref="C27:G27" si="33">B27+1</f>
        <v>44019</v>
      </c>
      <c r="D27" s="30">
        <f t="shared" si="33"/>
        <v>44020</v>
      </c>
      <c r="E27" s="30">
        <f t="shared" si="33"/>
        <v>44021</v>
      </c>
      <c r="F27" s="30">
        <f t="shared" si="33"/>
        <v>44022</v>
      </c>
      <c r="G27" s="30">
        <f t="shared" si="33"/>
        <v>44023</v>
      </c>
      <c r="I27" s="29">
        <f>O25+1</f>
        <v>44045</v>
      </c>
      <c r="J27" s="30">
        <f>I27+1</f>
        <v>44046</v>
      </c>
      <c r="K27" s="30">
        <f t="shared" ref="K27:O27" si="34">J27+1</f>
        <v>44047</v>
      </c>
      <c r="L27" s="30">
        <f t="shared" si="34"/>
        <v>44048</v>
      </c>
      <c r="M27" s="30">
        <f t="shared" si="34"/>
        <v>44049</v>
      </c>
      <c r="N27" s="30">
        <f t="shared" si="34"/>
        <v>44050</v>
      </c>
      <c r="O27" s="30">
        <f t="shared" si="34"/>
        <v>44051</v>
      </c>
      <c r="Q27" s="6">
        <f>W25+1</f>
        <v>44080</v>
      </c>
      <c r="R27" s="7">
        <f>Q27+1</f>
        <v>44081</v>
      </c>
      <c r="S27" s="7">
        <f t="shared" ref="S27:W27" si="35">R27+1</f>
        <v>44082</v>
      </c>
      <c r="T27" s="7">
        <f t="shared" si="35"/>
        <v>44083</v>
      </c>
      <c r="U27" s="7">
        <f t="shared" si="35"/>
        <v>44084</v>
      </c>
      <c r="V27" s="7">
        <f t="shared" si="35"/>
        <v>44085</v>
      </c>
      <c r="W27" s="7">
        <f t="shared" si="35"/>
        <v>44086</v>
      </c>
      <c r="Z27" s="19"/>
      <c r="AA27" s="19"/>
    </row>
    <row r="28" spans="1:27" ht="39.950000000000003" customHeight="1" x14ac:dyDescent="0.15">
      <c r="A28" s="17" t="s">
        <v>13</v>
      </c>
      <c r="B28" s="31"/>
      <c r="C28" s="31"/>
      <c r="D28" s="31"/>
      <c r="E28" s="31"/>
      <c r="F28" s="31"/>
      <c r="G28" s="31"/>
      <c r="I28" s="17" t="s">
        <v>13</v>
      </c>
      <c r="J28" s="31"/>
      <c r="K28" s="31"/>
      <c r="L28" s="31"/>
      <c r="M28" s="31"/>
      <c r="N28" s="31"/>
      <c r="O28" s="31"/>
      <c r="Q28" s="14" t="s">
        <v>13</v>
      </c>
      <c r="R28" s="10"/>
      <c r="S28" s="10"/>
      <c r="T28" s="10"/>
      <c r="U28" s="10"/>
      <c r="V28" s="10"/>
      <c r="W28" s="10"/>
    </row>
    <row r="29" spans="1:27" s="8" customFormat="1" ht="24.95" customHeight="1" x14ac:dyDescent="0.15">
      <c r="A29" s="29">
        <f t="shared" ref="A29" si="36">G27+1</f>
        <v>44024</v>
      </c>
      <c r="B29" s="30">
        <f t="shared" ref="B29:G29" si="37">A29+1</f>
        <v>44025</v>
      </c>
      <c r="C29" s="30">
        <f t="shared" si="37"/>
        <v>44026</v>
      </c>
      <c r="D29" s="30">
        <f t="shared" si="37"/>
        <v>44027</v>
      </c>
      <c r="E29" s="30">
        <f t="shared" si="37"/>
        <v>44028</v>
      </c>
      <c r="F29" s="30">
        <f t="shared" si="37"/>
        <v>44029</v>
      </c>
      <c r="G29" s="30">
        <f t="shared" si="37"/>
        <v>44030</v>
      </c>
      <c r="I29" s="29">
        <f t="shared" ref="I29" si="38">O27+1</f>
        <v>44052</v>
      </c>
      <c r="J29" s="30">
        <f t="shared" ref="J29:O29" si="39">I29+1</f>
        <v>44053</v>
      </c>
      <c r="K29" s="30">
        <f t="shared" si="39"/>
        <v>44054</v>
      </c>
      <c r="L29" s="30">
        <f t="shared" si="39"/>
        <v>44055</v>
      </c>
      <c r="M29" s="30">
        <f t="shared" si="39"/>
        <v>44056</v>
      </c>
      <c r="N29" s="30">
        <f t="shared" si="39"/>
        <v>44057</v>
      </c>
      <c r="O29" s="30">
        <f t="shared" si="39"/>
        <v>44058</v>
      </c>
      <c r="Q29" s="6">
        <f t="shared" ref="Q29" si="40">W27+1</f>
        <v>44087</v>
      </c>
      <c r="R29" s="7">
        <f t="shared" ref="R29:W29" si="41">Q29+1</f>
        <v>44088</v>
      </c>
      <c r="S29" s="7">
        <f t="shared" si="41"/>
        <v>44089</v>
      </c>
      <c r="T29" s="7">
        <f t="shared" si="41"/>
        <v>44090</v>
      </c>
      <c r="U29" s="7">
        <f t="shared" si="41"/>
        <v>44091</v>
      </c>
      <c r="V29" s="7">
        <f t="shared" si="41"/>
        <v>44092</v>
      </c>
      <c r="W29" s="7">
        <f t="shared" si="41"/>
        <v>44093</v>
      </c>
      <c r="Z29" s="19"/>
      <c r="AA29" s="19"/>
    </row>
    <row r="30" spans="1:27" ht="39.950000000000003" customHeight="1" x14ac:dyDescent="0.15">
      <c r="A30" s="32"/>
      <c r="B30" s="31"/>
      <c r="C30" s="17" t="s">
        <v>13</v>
      </c>
      <c r="D30" s="31"/>
      <c r="E30" s="31"/>
      <c r="F30" s="31"/>
      <c r="G30" s="31"/>
      <c r="I30" s="32"/>
      <c r="J30" s="17" t="s">
        <v>13</v>
      </c>
      <c r="K30" s="17" t="s">
        <v>13</v>
      </c>
      <c r="L30" s="31"/>
      <c r="M30" s="31"/>
      <c r="N30" s="31"/>
      <c r="O30" s="31"/>
      <c r="Q30" s="9"/>
      <c r="R30" s="10"/>
      <c r="S30" s="14" t="s">
        <v>13</v>
      </c>
      <c r="T30" s="10"/>
      <c r="U30" s="10"/>
      <c r="V30" s="10"/>
      <c r="W30" s="10"/>
    </row>
    <row r="31" spans="1:27" s="8" customFormat="1" ht="24.95" customHeight="1" x14ac:dyDescent="0.15">
      <c r="A31" s="29">
        <f t="shared" ref="A31" si="42">G29+1</f>
        <v>44031</v>
      </c>
      <c r="B31" s="30">
        <f t="shared" ref="B31:G31" si="43">A31+1</f>
        <v>44032</v>
      </c>
      <c r="C31" s="30">
        <f t="shared" si="43"/>
        <v>44033</v>
      </c>
      <c r="D31" s="30">
        <f t="shared" si="43"/>
        <v>44034</v>
      </c>
      <c r="E31" s="30">
        <f t="shared" si="43"/>
        <v>44035</v>
      </c>
      <c r="F31" s="30">
        <f t="shared" si="43"/>
        <v>44036</v>
      </c>
      <c r="G31" s="30">
        <f t="shared" si="43"/>
        <v>44037</v>
      </c>
      <c r="I31" s="29">
        <f t="shared" ref="I31" si="44">O29+1</f>
        <v>44059</v>
      </c>
      <c r="J31" s="30">
        <f t="shared" ref="J31:O31" si="45">I31+1</f>
        <v>44060</v>
      </c>
      <c r="K31" s="30">
        <f t="shared" si="45"/>
        <v>44061</v>
      </c>
      <c r="L31" s="30">
        <f t="shared" si="45"/>
        <v>44062</v>
      </c>
      <c r="M31" s="30">
        <f t="shared" si="45"/>
        <v>44063</v>
      </c>
      <c r="N31" s="30">
        <f t="shared" si="45"/>
        <v>44064</v>
      </c>
      <c r="O31" s="30">
        <f t="shared" si="45"/>
        <v>44065</v>
      </c>
      <c r="Q31" s="6">
        <f t="shared" ref="Q31" si="46">W29+1</f>
        <v>44094</v>
      </c>
      <c r="R31" s="7">
        <f t="shared" ref="R31:W31" si="47">Q31+1</f>
        <v>44095</v>
      </c>
      <c r="S31" s="7">
        <f t="shared" si="47"/>
        <v>44096</v>
      </c>
      <c r="T31" s="7">
        <f t="shared" si="47"/>
        <v>44097</v>
      </c>
      <c r="U31" s="7">
        <f t="shared" si="47"/>
        <v>44098</v>
      </c>
      <c r="V31" s="7">
        <f t="shared" si="47"/>
        <v>44099</v>
      </c>
      <c r="W31" s="7">
        <f t="shared" si="47"/>
        <v>44100</v>
      </c>
      <c r="Z31" s="19"/>
      <c r="AA31" s="19"/>
    </row>
    <row r="32" spans="1:27" ht="39.950000000000003" customHeight="1" x14ac:dyDescent="0.15">
      <c r="A32" s="17" t="s">
        <v>13</v>
      </c>
      <c r="B32" s="31"/>
      <c r="C32" s="31"/>
      <c r="D32" s="31"/>
      <c r="E32" s="17" t="s">
        <v>13</v>
      </c>
      <c r="F32" s="17" t="s">
        <v>13</v>
      </c>
      <c r="G32" s="31"/>
      <c r="I32" s="17" t="s">
        <v>13</v>
      </c>
      <c r="J32" s="31"/>
      <c r="K32" s="31"/>
      <c r="L32" s="31"/>
      <c r="M32" s="31"/>
      <c r="N32" s="31"/>
      <c r="O32" s="31"/>
      <c r="Q32" s="14" t="s">
        <v>13</v>
      </c>
      <c r="R32" s="14" t="s">
        <v>13</v>
      </c>
      <c r="S32" s="14" t="s">
        <v>13</v>
      </c>
      <c r="T32" s="10"/>
      <c r="U32" s="10"/>
      <c r="V32" s="10"/>
      <c r="W32" s="10"/>
    </row>
    <row r="33" spans="1:27" s="8" customFormat="1" ht="24.95" customHeight="1" x14ac:dyDescent="0.15">
      <c r="A33" s="29">
        <f t="shared" ref="A33" si="48">G31+1</f>
        <v>44038</v>
      </c>
      <c r="B33" s="30">
        <f t="shared" ref="B33:G33" si="49">A33+1</f>
        <v>44039</v>
      </c>
      <c r="C33" s="30">
        <f t="shared" si="49"/>
        <v>44040</v>
      </c>
      <c r="D33" s="30">
        <f t="shared" si="49"/>
        <v>44041</v>
      </c>
      <c r="E33" s="30">
        <f t="shared" si="49"/>
        <v>44042</v>
      </c>
      <c r="F33" s="30">
        <f t="shared" si="49"/>
        <v>44043</v>
      </c>
      <c r="G33" s="30">
        <f t="shared" si="49"/>
        <v>44044</v>
      </c>
      <c r="I33" s="29">
        <f t="shared" ref="I33" si="50">O31+1</f>
        <v>44066</v>
      </c>
      <c r="J33" s="30">
        <f t="shared" ref="J33:O33" si="51">I33+1</f>
        <v>44067</v>
      </c>
      <c r="K33" s="30">
        <f t="shared" si="51"/>
        <v>44068</v>
      </c>
      <c r="L33" s="30">
        <f t="shared" si="51"/>
        <v>44069</v>
      </c>
      <c r="M33" s="30">
        <f t="shared" si="51"/>
        <v>44070</v>
      </c>
      <c r="N33" s="30">
        <f t="shared" si="51"/>
        <v>44071</v>
      </c>
      <c r="O33" s="30">
        <f t="shared" si="51"/>
        <v>44072</v>
      </c>
      <c r="Q33" s="6">
        <f t="shared" ref="Q33" si="52">W31+1</f>
        <v>44101</v>
      </c>
      <c r="R33" s="7">
        <f t="shared" ref="R33:W33" si="53">Q33+1</f>
        <v>44102</v>
      </c>
      <c r="S33" s="7">
        <f t="shared" si="53"/>
        <v>44103</v>
      </c>
      <c r="T33" s="7">
        <f t="shared" si="53"/>
        <v>44104</v>
      </c>
      <c r="U33" s="7">
        <f t="shared" si="53"/>
        <v>44105</v>
      </c>
      <c r="V33" s="7">
        <f t="shared" si="53"/>
        <v>44106</v>
      </c>
      <c r="W33" s="7">
        <f t="shared" si="53"/>
        <v>44107</v>
      </c>
      <c r="Z33" s="19"/>
      <c r="AA33" s="19"/>
    </row>
    <row r="34" spans="1:27" ht="39.950000000000003" customHeight="1" x14ac:dyDescent="0.15">
      <c r="A34" s="27"/>
      <c r="B34" s="28"/>
      <c r="C34" s="17" t="s">
        <v>13</v>
      </c>
      <c r="D34" s="28"/>
      <c r="E34" s="28"/>
      <c r="F34" s="28"/>
      <c r="G34" s="28"/>
      <c r="I34" s="27"/>
      <c r="J34" s="28"/>
      <c r="K34" s="17" t="s">
        <v>13</v>
      </c>
      <c r="L34" s="28"/>
      <c r="M34" s="28"/>
      <c r="N34" s="28"/>
      <c r="O34" s="28"/>
      <c r="Q34" s="2"/>
      <c r="R34" s="3"/>
      <c r="S34" s="14" t="s">
        <v>13</v>
      </c>
      <c r="T34" s="3"/>
      <c r="U34" s="3"/>
      <c r="V34" s="3"/>
      <c r="W34" s="3"/>
    </row>
    <row r="35" spans="1:27" s="8" customFormat="1" ht="24.95" customHeight="1" x14ac:dyDescent="0.15">
      <c r="A35" s="29">
        <f t="shared" ref="A35" si="54">G33+1</f>
        <v>44045</v>
      </c>
      <c r="B35" s="30">
        <f t="shared" ref="B35:E35" si="55">A35+1</f>
        <v>44046</v>
      </c>
      <c r="C35" s="30">
        <f t="shared" si="55"/>
        <v>44047</v>
      </c>
      <c r="D35" s="30">
        <f t="shared" si="55"/>
        <v>44048</v>
      </c>
      <c r="E35" s="30">
        <f t="shared" si="55"/>
        <v>44049</v>
      </c>
      <c r="F35" s="35">
        <f>DATE($A$6,A23,1)</f>
        <v>44013</v>
      </c>
      <c r="G35" s="36">
        <f>WEEKDAY(F35,1)</f>
        <v>4</v>
      </c>
      <c r="I35" s="29">
        <f t="shared" ref="I35" si="56">O33+1</f>
        <v>44073</v>
      </c>
      <c r="J35" s="30">
        <f t="shared" ref="J35:M35" si="57">I35+1</f>
        <v>44074</v>
      </c>
      <c r="K35" s="30">
        <f t="shared" si="57"/>
        <v>44075</v>
      </c>
      <c r="L35" s="30">
        <f t="shared" si="57"/>
        <v>44076</v>
      </c>
      <c r="M35" s="30">
        <f t="shared" si="57"/>
        <v>44077</v>
      </c>
      <c r="N35" s="35">
        <f>DATE($A$6,I23,1)</f>
        <v>44044</v>
      </c>
      <c r="O35" s="36">
        <f>WEEKDAY(N35,1)</f>
        <v>7</v>
      </c>
      <c r="Q35" s="6">
        <f t="shared" ref="Q35" si="58">W33+1</f>
        <v>44108</v>
      </c>
      <c r="R35" s="7">
        <f t="shared" ref="R35:U35" si="59">Q35+1</f>
        <v>44109</v>
      </c>
      <c r="S35" s="7">
        <f t="shared" si="59"/>
        <v>44110</v>
      </c>
      <c r="T35" s="7">
        <f t="shared" si="59"/>
        <v>44111</v>
      </c>
      <c r="U35" s="7">
        <f t="shared" si="59"/>
        <v>44112</v>
      </c>
      <c r="V35" s="23">
        <f>DATE($A$6,Q23,1)</f>
        <v>44075</v>
      </c>
      <c r="W35" s="22">
        <f>WEEKDAY(V35,1)</f>
        <v>3</v>
      </c>
      <c r="Z35" s="19"/>
      <c r="AA35" s="19"/>
    </row>
    <row r="36" spans="1:27" ht="39.950000000000003" customHeight="1" x14ac:dyDescent="0.15">
      <c r="A36" s="27"/>
      <c r="B36" s="28"/>
      <c r="C36" s="28"/>
      <c r="D36" s="28"/>
      <c r="E36" s="28"/>
      <c r="F36" s="28"/>
      <c r="G36" s="28"/>
      <c r="I36" s="27"/>
      <c r="J36" s="28"/>
      <c r="K36" s="28"/>
      <c r="L36" s="28"/>
      <c r="M36" s="28"/>
      <c r="N36" s="28"/>
      <c r="O36" s="28"/>
      <c r="Q36" s="2"/>
      <c r="R36" s="3"/>
      <c r="S36" s="3"/>
      <c r="T36" s="3"/>
      <c r="U36" s="3"/>
      <c r="V36" s="3"/>
      <c r="W36" s="3"/>
    </row>
    <row r="37" spans="1:27" ht="15" customHeight="1" x14ac:dyDescent="0.15"/>
    <row r="38" spans="1:27" ht="30" customHeight="1" x14ac:dyDescent="0.15">
      <c r="A38" s="11">
        <f>Q23+1</f>
        <v>10</v>
      </c>
      <c r="B38" s="12" t="s">
        <v>8</v>
      </c>
      <c r="E38" s="33" t="s">
        <v>39</v>
      </c>
      <c r="F38" s="5" t="str">
        <f>IF(COUNTIF(A40:G51,"○")&gt;0,COUNTIF(A40:G51,"○"),"　　")</f>
        <v>　　</v>
      </c>
      <c r="G38" s="5" t="s">
        <v>36</v>
      </c>
      <c r="I38" s="11">
        <f>A38+1</f>
        <v>11</v>
      </c>
      <c r="J38" s="12" t="s">
        <v>8</v>
      </c>
      <c r="M38" s="33" t="s">
        <v>39</v>
      </c>
      <c r="N38" s="5" t="str">
        <f>IF(COUNTIF(I40:O51,"○")&gt;0,COUNTIF(I40:O51,"○"),"　　")</f>
        <v>　　</v>
      </c>
      <c r="O38" s="5" t="s">
        <v>36</v>
      </c>
      <c r="Q38" s="11">
        <f>I38+1</f>
        <v>12</v>
      </c>
      <c r="R38" s="12" t="s">
        <v>8</v>
      </c>
      <c r="S38" s="26" t="s">
        <v>37</v>
      </c>
      <c r="U38" s="33" t="s">
        <v>39</v>
      </c>
      <c r="V38" s="5" t="str">
        <f>IF(COUNTIF(Q40:W51,"○")&gt;0,COUNTIF(Q40:W51,"○"),"　　")</f>
        <v>　　</v>
      </c>
      <c r="W38" s="5" t="s">
        <v>36</v>
      </c>
    </row>
    <row r="39" spans="1:27" s="4" customFormat="1" ht="24.95" customHeight="1" x14ac:dyDescent="0.15">
      <c r="A39" s="2" t="s">
        <v>2</v>
      </c>
      <c r="B39" s="3" t="s">
        <v>0</v>
      </c>
      <c r="C39" s="3" t="s">
        <v>3</v>
      </c>
      <c r="D39" s="3" t="s">
        <v>4</v>
      </c>
      <c r="E39" s="3" t="s">
        <v>5</v>
      </c>
      <c r="F39" s="3" t="s">
        <v>6</v>
      </c>
      <c r="G39" s="3" t="s">
        <v>7</v>
      </c>
      <c r="I39" s="2" t="s">
        <v>2</v>
      </c>
      <c r="J39" s="3" t="s">
        <v>0</v>
      </c>
      <c r="K39" s="3" t="s">
        <v>3</v>
      </c>
      <c r="L39" s="3" t="s">
        <v>4</v>
      </c>
      <c r="M39" s="3" t="s">
        <v>5</v>
      </c>
      <c r="N39" s="3" t="s">
        <v>6</v>
      </c>
      <c r="O39" s="3" t="s">
        <v>7</v>
      </c>
      <c r="Q39" s="27" t="s">
        <v>2</v>
      </c>
      <c r="R39" s="28" t="s">
        <v>0</v>
      </c>
      <c r="S39" s="28" t="s">
        <v>3</v>
      </c>
      <c r="T39" s="28" t="s">
        <v>4</v>
      </c>
      <c r="U39" s="28" t="s">
        <v>5</v>
      </c>
      <c r="V39" s="28" t="s">
        <v>6</v>
      </c>
      <c r="W39" s="28" t="s">
        <v>7</v>
      </c>
      <c r="Z39" s="18"/>
      <c r="AA39" s="18"/>
    </row>
    <row r="40" spans="1:27" s="8" customFormat="1" ht="24.95" customHeight="1" x14ac:dyDescent="0.15">
      <c r="A40" s="6">
        <f>F50-(G50-1)</f>
        <v>44101</v>
      </c>
      <c r="B40" s="7">
        <f>A40+1</f>
        <v>44102</v>
      </c>
      <c r="C40" s="7">
        <f t="shared" ref="C40:G40" si="60">B40+1</f>
        <v>44103</v>
      </c>
      <c r="D40" s="7">
        <f t="shared" si="60"/>
        <v>44104</v>
      </c>
      <c r="E40" s="7">
        <f t="shared" si="60"/>
        <v>44105</v>
      </c>
      <c r="F40" s="7">
        <f t="shared" si="60"/>
        <v>44106</v>
      </c>
      <c r="G40" s="7">
        <f t="shared" si="60"/>
        <v>44107</v>
      </c>
      <c r="I40" s="6">
        <f>N50-(O50-1)</f>
        <v>44136</v>
      </c>
      <c r="J40" s="7">
        <f>I40+1</f>
        <v>44137</v>
      </c>
      <c r="K40" s="7">
        <f t="shared" ref="K40:O40" si="61">J40+1</f>
        <v>44138</v>
      </c>
      <c r="L40" s="7">
        <f t="shared" si="61"/>
        <v>44139</v>
      </c>
      <c r="M40" s="7">
        <f t="shared" si="61"/>
        <v>44140</v>
      </c>
      <c r="N40" s="7">
        <f t="shared" si="61"/>
        <v>44141</v>
      </c>
      <c r="O40" s="7">
        <f t="shared" si="61"/>
        <v>44142</v>
      </c>
      <c r="Q40" s="29">
        <f>V50-(W50-1)</f>
        <v>44164</v>
      </c>
      <c r="R40" s="30">
        <f>Q40+1</f>
        <v>44165</v>
      </c>
      <c r="S40" s="30">
        <f t="shared" ref="S40:W40" si="62">R40+1</f>
        <v>44166</v>
      </c>
      <c r="T40" s="30">
        <f t="shared" si="62"/>
        <v>44167</v>
      </c>
      <c r="U40" s="30">
        <f t="shared" si="62"/>
        <v>44168</v>
      </c>
      <c r="V40" s="30">
        <f t="shared" si="62"/>
        <v>44169</v>
      </c>
      <c r="W40" s="30">
        <f t="shared" si="62"/>
        <v>44170</v>
      </c>
      <c r="Z40" s="19"/>
      <c r="AA40" s="19"/>
    </row>
    <row r="41" spans="1:27" ht="39.950000000000003" customHeight="1" x14ac:dyDescent="0.15">
      <c r="A41" s="2"/>
      <c r="B41" s="3"/>
      <c r="C41" s="3"/>
      <c r="D41" s="3"/>
      <c r="E41" s="3"/>
      <c r="F41" s="3"/>
      <c r="G41" s="3"/>
      <c r="I41" s="14" t="s">
        <v>13</v>
      </c>
      <c r="J41" s="3"/>
      <c r="K41" s="14" t="s">
        <v>13</v>
      </c>
      <c r="L41" s="3"/>
      <c r="M41" s="3"/>
      <c r="N41" s="3"/>
      <c r="O41" s="3"/>
      <c r="Q41" s="27"/>
      <c r="R41" s="28"/>
      <c r="S41" s="17" t="s">
        <v>13</v>
      </c>
      <c r="T41" s="28"/>
      <c r="U41" s="28"/>
      <c r="V41" s="28"/>
      <c r="W41" s="28"/>
    </row>
    <row r="42" spans="1:27" s="8" customFormat="1" ht="24.95" customHeight="1" x14ac:dyDescent="0.15">
      <c r="A42" s="6">
        <f>G40+1</f>
        <v>44108</v>
      </c>
      <c r="B42" s="7">
        <f>A42+1</f>
        <v>44109</v>
      </c>
      <c r="C42" s="7">
        <f t="shared" ref="C42:G42" si="63">B42+1</f>
        <v>44110</v>
      </c>
      <c r="D42" s="7">
        <f t="shared" si="63"/>
        <v>44111</v>
      </c>
      <c r="E42" s="7">
        <f t="shared" si="63"/>
        <v>44112</v>
      </c>
      <c r="F42" s="7">
        <f t="shared" si="63"/>
        <v>44113</v>
      </c>
      <c r="G42" s="7">
        <f t="shared" si="63"/>
        <v>44114</v>
      </c>
      <c r="I42" s="6">
        <f>O40+1</f>
        <v>44143</v>
      </c>
      <c r="J42" s="7">
        <f>I42+1</f>
        <v>44144</v>
      </c>
      <c r="K42" s="7">
        <f t="shared" ref="K42:O42" si="64">J42+1</f>
        <v>44145</v>
      </c>
      <c r="L42" s="7">
        <f t="shared" si="64"/>
        <v>44146</v>
      </c>
      <c r="M42" s="7">
        <f t="shared" si="64"/>
        <v>44147</v>
      </c>
      <c r="N42" s="7">
        <f t="shared" si="64"/>
        <v>44148</v>
      </c>
      <c r="O42" s="7">
        <f t="shared" si="64"/>
        <v>44149</v>
      </c>
      <c r="Q42" s="29">
        <f>W40+1</f>
        <v>44171</v>
      </c>
      <c r="R42" s="30">
        <f>Q42+1</f>
        <v>44172</v>
      </c>
      <c r="S42" s="30">
        <f t="shared" ref="S42:W42" si="65">R42+1</f>
        <v>44173</v>
      </c>
      <c r="T42" s="30">
        <f t="shared" si="65"/>
        <v>44174</v>
      </c>
      <c r="U42" s="30">
        <f t="shared" si="65"/>
        <v>44175</v>
      </c>
      <c r="V42" s="30">
        <f t="shared" si="65"/>
        <v>44176</v>
      </c>
      <c r="W42" s="30">
        <f t="shared" si="65"/>
        <v>44177</v>
      </c>
      <c r="Z42" s="19"/>
      <c r="AA42" s="19"/>
    </row>
    <row r="43" spans="1:27" ht="39.950000000000003" customHeight="1" x14ac:dyDescent="0.15">
      <c r="A43" s="14" t="s">
        <v>13</v>
      </c>
      <c r="B43" s="10"/>
      <c r="C43" s="10"/>
      <c r="D43" s="10"/>
      <c r="E43" s="10"/>
      <c r="F43" s="10"/>
      <c r="G43" s="10"/>
      <c r="I43" s="9"/>
      <c r="J43" s="10"/>
      <c r="K43" s="14" t="s">
        <v>13</v>
      </c>
      <c r="L43" s="10"/>
      <c r="M43" s="10"/>
      <c r="N43" s="10"/>
      <c r="O43" s="10"/>
      <c r="Q43" s="17" t="s">
        <v>13</v>
      </c>
      <c r="R43" s="31"/>
      <c r="S43" s="31"/>
      <c r="T43" s="31"/>
      <c r="U43" s="31"/>
      <c r="V43" s="31"/>
      <c r="W43" s="31"/>
    </row>
    <row r="44" spans="1:27" s="8" customFormat="1" ht="24.95" customHeight="1" x14ac:dyDescent="0.15">
      <c r="A44" s="6">
        <f t="shared" ref="A44" si="66">G42+1</f>
        <v>44115</v>
      </c>
      <c r="B44" s="7">
        <f t="shared" ref="B44:G44" si="67">A44+1</f>
        <v>44116</v>
      </c>
      <c r="C44" s="7">
        <f t="shared" si="67"/>
        <v>44117</v>
      </c>
      <c r="D44" s="7">
        <f t="shared" si="67"/>
        <v>44118</v>
      </c>
      <c r="E44" s="7">
        <f t="shared" si="67"/>
        <v>44119</v>
      </c>
      <c r="F44" s="7">
        <f t="shared" si="67"/>
        <v>44120</v>
      </c>
      <c r="G44" s="7">
        <f t="shared" si="67"/>
        <v>44121</v>
      </c>
      <c r="I44" s="6">
        <f t="shared" ref="I44" si="68">O42+1</f>
        <v>44150</v>
      </c>
      <c r="J44" s="7">
        <f t="shared" ref="J44:O44" si="69">I44+1</f>
        <v>44151</v>
      </c>
      <c r="K44" s="7">
        <f t="shared" si="69"/>
        <v>44152</v>
      </c>
      <c r="L44" s="7">
        <f t="shared" si="69"/>
        <v>44153</v>
      </c>
      <c r="M44" s="7">
        <f t="shared" si="69"/>
        <v>44154</v>
      </c>
      <c r="N44" s="7">
        <f t="shared" si="69"/>
        <v>44155</v>
      </c>
      <c r="O44" s="7">
        <f t="shared" si="69"/>
        <v>44156</v>
      </c>
      <c r="Q44" s="29">
        <f t="shared" ref="Q44" si="70">W42+1</f>
        <v>44178</v>
      </c>
      <c r="R44" s="30">
        <f t="shared" ref="R44:W44" si="71">Q44+1</f>
        <v>44179</v>
      </c>
      <c r="S44" s="30">
        <f t="shared" si="71"/>
        <v>44180</v>
      </c>
      <c r="T44" s="30">
        <f t="shared" si="71"/>
        <v>44181</v>
      </c>
      <c r="U44" s="30">
        <f t="shared" si="71"/>
        <v>44182</v>
      </c>
      <c r="V44" s="30">
        <f t="shared" si="71"/>
        <v>44183</v>
      </c>
      <c r="W44" s="30">
        <f t="shared" si="71"/>
        <v>44184</v>
      </c>
      <c r="Z44" s="19"/>
      <c r="AA44" s="19"/>
    </row>
    <row r="45" spans="1:27" ht="39.950000000000003" customHeight="1" x14ac:dyDescent="0.15">
      <c r="A45" s="9"/>
      <c r="B45" s="10"/>
      <c r="C45" s="14" t="s">
        <v>13</v>
      </c>
      <c r="D45" s="10"/>
      <c r="E45" s="10"/>
      <c r="F45" s="10"/>
      <c r="G45" s="10"/>
      <c r="I45" s="14" t="s">
        <v>13</v>
      </c>
      <c r="J45" s="10"/>
      <c r="K45" s="10"/>
      <c r="L45" s="10"/>
      <c r="M45" s="10"/>
      <c r="N45" s="10"/>
      <c r="O45" s="10"/>
      <c r="Q45" s="32"/>
      <c r="R45" s="31"/>
      <c r="S45" s="17" t="s">
        <v>13</v>
      </c>
      <c r="T45" s="31"/>
      <c r="U45" s="31"/>
      <c r="V45" s="31"/>
      <c r="W45" s="31"/>
    </row>
    <row r="46" spans="1:27" s="8" customFormat="1" ht="24.95" customHeight="1" x14ac:dyDescent="0.15">
      <c r="A46" s="6">
        <f t="shared" ref="A46" si="72">G44+1</f>
        <v>44122</v>
      </c>
      <c r="B46" s="7">
        <f t="shared" ref="B46:G46" si="73">A46+1</f>
        <v>44123</v>
      </c>
      <c r="C46" s="7">
        <f t="shared" si="73"/>
        <v>44124</v>
      </c>
      <c r="D46" s="7">
        <f t="shared" si="73"/>
        <v>44125</v>
      </c>
      <c r="E46" s="7">
        <f t="shared" si="73"/>
        <v>44126</v>
      </c>
      <c r="F46" s="7">
        <f t="shared" si="73"/>
        <v>44127</v>
      </c>
      <c r="G46" s="7">
        <f t="shared" si="73"/>
        <v>44128</v>
      </c>
      <c r="I46" s="6">
        <f t="shared" ref="I46" si="74">O44+1</f>
        <v>44157</v>
      </c>
      <c r="J46" s="7">
        <f t="shared" ref="J46:O46" si="75">I46+1</f>
        <v>44158</v>
      </c>
      <c r="K46" s="7">
        <f t="shared" si="75"/>
        <v>44159</v>
      </c>
      <c r="L46" s="7">
        <f t="shared" si="75"/>
        <v>44160</v>
      </c>
      <c r="M46" s="7">
        <f t="shared" si="75"/>
        <v>44161</v>
      </c>
      <c r="N46" s="7">
        <f t="shared" si="75"/>
        <v>44162</v>
      </c>
      <c r="O46" s="7">
        <f t="shared" si="75"/>
        <v>44163</v>
      </c>
      <c r="Q46" s="29">
        <f t="shared" ref="Q46" si="76">W44+1</f>
        <v>44185</v>
      </c>
      <c r="R46" s="30">
        <f t="shared" ref="R46:W46" si="77">Q46+1</f>
        <v>44186</v>
      </c>
      <c r="S46" s="30">
        <f t="shared" si="77"/>
        <v>44187</v>
      </c>
      <c r="T46" s="30">
        <f t="shared" si="77"/>
        <v>44188</v>
      </c>
      <c r="U46" s="30">
        <f t="shared" si="77"/>
        <v>44189</v>
      </c>
      <c r="V46" s="30">
        <f t="shared" si="77"/>
        <v>44190</v>
      </c>
      <c r="W46" s="30">
        <f t="shared" si="77"/>
        <v>44191</v>
      </c>
      <c r="Z46" s="19"/>
      <c r="AA46" s="19"/>
    </row>
    <row r="47" spans="1:27" ht="39.950000000000003" customHeight="1" x14ac:dyDescent="0.15">
      <c r="A47" s="14" t="s">
        <v>13</v>
      </c>
      <c r="B47" s="10"/>
      <c r="C47" s="10"/>
      <c r="D47" s="10"/>
      <c r="E47" s="10"/>
      <c r="F47" s="10"/>
      <c r="G47" s="10"/>
      <c r="I47" s="9"/>
      <c r="J47" s="14" t="s">
        <v>13</v>
      </c>
      <c r="K47" s="14" t="s">
        <v>13</v>
      </c>
      <c r="L47" s="10"/>
      <c r="M47" s="10"/>
      <c r="N47" s="10"/>
      <c r="O47" s="10"/>
      <c r="Q47" s="17" t="s">
        <v>13</v>
      </c>
      <c r="R47" s="31"/>
      <c r="S47" s="31"/>
      <c r="T47" s="31"/>
      <c r="U47" s="31"/>
      <c r="V47" s="31"/>
      <c r="W47" s="31"/>
    </row>
    <row r="48" spans="1:27" s="8" customFormat="1" ht="24.95" customHeight="1" x14ac:dyDescent="0.15">
      <c r="A48" s="6">
        <f t="shared" ref="A48" si="78">G46+1</f>
        <v>44129</v>
      </c>
      <c r="B48" s="7">
        <f t="shared" ref="B48:G48" si="79">A48+1</f>
        <v>44130</v>
      </c>
      <c r="C48" s="7">
        <f t="shared" si="79"/>
        <v>44131</v>
      </c>
      <c r="D48" s="7">
        <f t="shared" si="79"/>
        <v>44132</v>
      </c>
      <c r="E48" s="7">
        <f t="shared" si="79"/>
        <v>44133</v>
      </c>
      <c r="F48" s="7">
        <f t="shared" si="79"/>
        <v>44134</v>
      </c>
      <c r="G48" s="7">
        <f t="shared" si="79"/>
        <v>44135</v>
      </c>
      <c r="I48" s="6">
        <f t="shared" ref="I48" si="80">O46+1</f>
        <v>44164</v>
      </c>
      <c r="J48" s="7">
        <f t="shared" ref="J48:O48" si="81">I48+1</f>
        <v>44165</v>
      </c>
      <c r="K48" s="7">
        <f t="shared" si="81"/>
        <v>44166</v>
      </c>
      <c r="L48" s="7">
        <f t="shared" si="81"/>
        <v>44167</v>
      </c>
      <c r="M48" s="7">
        <f t="shared" si="81"/>
        <v>44168</v>
      </c>
      <c r="N48" s="7">
        <f t="shared" si="81"/>
        <v>44169</v>
      </c>
      <c r="O48" s="7">
        <f t="shared" si="81"/>
        <v>44170</v>
      </c>
      <c r="Q48" s="29">
        <f t="shared" ref="Q48" si="82">W46+1</f>
        <v>44192</v>
      </c>
      <c r="R48" s="30">
        <f t="shared" ref="R48:W48" si="83">Q48+1</f>
        <v>44193</v>
      </c>
      <c r="S48" s="30">
        <f t="shared" si="83"/>
        <v>44194</v>
      </c>
      <c r="T48" s="30">
        <f t="shared" si="83"/>
        <v>44195</v>
      </c>
      <c r="U48" s="30">
        <f t="shared" si="83"/>
        <v>44196</v>
      </c>
      <c r="V48" s="30">
        <f t="shared" si="83"/>
        <v>44197</v>
      </c>
      <c r="W48" s="30">
        <f t="shared" si="83"/>
        <v>44198</v>
      </c>
      <c r="Z48" s="19"/>
      <c r="AA48" s="19"/>
    </row>
    <row r="49" spans="1:27" ht="39.950000000000003" customHeight="1" x14ac:dyDescent="0.15">
      <c r="A49" s="2"/>
      <c r="B49" s="3"/>
      <c r="C49" s="14" t="s">
        <v>13</v>
      </c>
      <c r="D49" s="3"/>
      <c r="E49" s="3"/>
      <c r="F49" s="3"/>
      <c r="G49" s="3"/>
      <c r="I49" s="2"/>
      <c r="J49" s="3"/>
      <c r="K49" s="3"/>
      <c r="L49" s="3"/>
      <c r="M49" s="3"/>
      <c r="N49" s="3"/>
      <c r="O49" s="3"/>
      <c r="Q49" s="27"/>
      <c r="R49" s="28"/>
      <c r="S49" s="17" t="s">
        <v>13</v>
      </c>
      <c r="T49" s="17" t="s">
        <v>13</v>
      </c>
      <c r="U49" s="17" t="s">
        <v>13</v>
      </c>
      <c r="V49" s="28"/>
      <c r="W49" s="28"/>
    </row>
    <row r="50" spans="1:27" s="8" customFormat="1" ht="24.95" customHeight="1" x14ac:dyDescent="0.15">
      <c r="A50" s="6">
        <f t="shared" ref="A50" si="84">G48+1</f>
        <v>44136</v>
      </c>
      <c r="B50" s="7">
        <f t="shared" ref="B50:E50" si="85">A50+1</f>
        <v>44137</v>
      </c>
      <c r="C50" s="7">
        <f t="shared" si="85"/>
        <v>44138</v>
      </c>
      <c r="D50" s="7">
        <f t="shared" si="85"/>
        <v>44139</v>
      </c>
      <c r="E50" s="7">
        <f t="shared" si="85"/>
        <v>44140</v>
      </c>
      <c r="F50" s="23">
        <f>DATE($A$6,A38,1)</f>
        <v>44105</v>
      </c>
      <c r="G50" s="22">
        <f>WEEKDAY(F50,1)</f>
        <v>5</v>
      </c>
      <c r="I50" s="6">
        <f t="shared" ref="I50" si="86">O48+1</f>
        <v>44171</v>
      </c>
      <c r="J50" s="7">
        <f t="shared" ref="J50:M50" si="87">I50+1</f>
        <v>44172</v>
      </c>
      <c r="K50" s="7">
        <f t="shared" si="87"/>
        <v>44173</v>
      </c>
      <c r="L50" s="7">
        <f t="shared" si="87"/>
        <v>44174</v>
      </c>
      <c r="M50" s="7">
        <f t="shared" si="87"/>
        <v>44175</v>
      </c>
      <c r="N50" s="23">
        <f>DATE($A$6,I38,1)</f>
        <v>44136</v>
      </c>
      <c r="O50" s="22">
        <f>WEEKDAY(N50,1)</f>
        <v>1</v>
      </c>
      <c r="Q50" s="29">
        <f t="shared" ref="Q50" si="88">W48+1</f>
        <v>44199</v>
      </c>
      <c r="R50" s="30">
        <f t="shared" ref="R50:U50" si="89">Q50+1</f>
        <v>44200</v>
      </c>
      <c r="S50" s="30">
        <f t="shared" si="89"/>
        <v>44201</v>
      </c>
      <c r="T50" s="30">
        <f t="shared" si="89"/>
        <v>44202</v>
      </c>
      <c r="U50" s="30">
        <f t="shared" si="89"/>
        <v>44203</v>
      </c>
      <c r="V50" s="35">
        <f>DATE($A$6,Q38,1)</f>
        <v>44166</v>
      </c>
      <c r="W50" s="36">
        <f>WEEKDAY(V50,1)</f>
        <v>3</v>
      </c>
      <c r="Z50" s="19"/>
      <c r="AA50" s="19"/>
    </row>
    <row r="51" spans="1:27" ht="39.950000000000003" customHeight="1" x14ac:dyDescent="0.15">
      <c r="A51" s="2"/>
      <c r="B51" s="3"/>
      <c r="C51" s="3"/>
      <c r="D51" s="3"/>
      <c r="E51" s="3"/>
      <c r="F51" s="3"/>
      <c r="G51" s="3"/>
      <c r="I51" s="2"/>
      <c r="J51" s="3"/>
      <c r="K51" s="3"/>
      <c r="L51" s="3"/>
      <c r="M51" s="3"/>
      <c r="N51" s="3"/>
      <c r="O51" s="3"/>
      <c r="Q51" s="27"/>
      <c r="R51" s="28"/>
      <c r="S51" s="28"/>
      <c r="T51" s="28"/>
      <c r="U51" s="28"/>
      <c r="V51" s="28"/>
      <c r="W51" s="28"/>
    </row>
    <row r="52" spans="1:27" ht="15" customHeight="1" x14ac:dyDescent="0.15"/>
    <row r="53" spans="1:27" ht="30" customHeight="1" x14ac:dyDescent="0.15">
      <c r="A53" s="11">
        <v>1</v>
      </c>
      <c r="B53" s="12" t="s">
        <v>8</v>
      </c>
      <c r="C53" s="25" t="s">
        <v>37</v>
      </c>
      <c r="E53" s="33" t="s">
        <v>39</v>
      </c>
      <c r="F53" s="5" t="str">
        <f>IF(COUNTIF(A55:G66,"○")&gt;0,COUNTIF(A55:G66,"○"),"　　")</f>
        <v>　　</v>
      </c>
      <c r="G53" s="5" t="s">
        <v>36</v>
      </c>
      <c r="I53" s="11">
        <f>A53+1</f>
        <v>2</v>
      </c>
      <c r="J53" s="12" t="s">
        <v>8</v>
      </c>
      <c r="K53" s="34"/>
      <c r="M53" s="33" t="s">
        <v>39</v>
      </c>
      <c r="N53" s="5" t="str">
        <f>IF(COUNTIF(I55:O66,"○")&gt;0,COUNTIF(I55:O66,"○"),"　　")</f>
        <v>　　</v>
      </c>
      <c r="O53" s="5" t="s">
        <v>36</v>
      </c>
      <c r="Q53" s="11">
        <f>I53+1</f>
        <v>3</v>
      </c>
      <c r="R53" s="12" t="s">
        <v>8</v>
      </c>
      <c r="U53" s="33" t="s">
        <v>39</v>
      </c>
      <c r="V53" s="5" t="str">
        <f>IF(COUNTIF(Q55:W66,"○")&gt;0,COUNTIF(Q55:W66,"○"),"　　")</f>
        <v>　　</v>
      </c>
      <c r="W53" s="5" t="s">
        <v>36</v>
      </c>
    </row>
    <row r="54" spans="1:27" s="4" customFormat="1" ht="24.95" customHeight="1" x14ac:dyDescent="0.15">
      <c r="A54" s="27" t="s">
        <v>2</v>
      </c>
      <c r="B54" s="28" t="s">
        <v>0</v>
      </c>
      <c r="C54" s="28" t="s">
        <v>3</v>
      </c>
      <c r="D54" s="28" t="s">
        <v>4</v>
      </c>
      <c r="E54" s="28" t="s">
        <v>5</v>
      </c>
      <c r="F54" s="28" t="s">
        <v>6</v>
      </c>
      <c r="G54" s="28" t="s">
        <v>7</v>
      </c>
      <c r="I54" s="27" t="s">
        <v>2</v>
      </c>
      <c r="J54" s="28" t="s">
        <v>0</v>
      </c>
      <c r="K54" s="28" t="s">
        <v>3</v>
      </c>
      <c r="L54" s="28" t="s">
        <v>4</v>
      </c>
      <c r="M54" s="28" t="s">
        <v>5</v>
      </c>
      <c r="N54" s="28" t="s">
        <v>6</v>
      </c>
      <c r="O54" s="28" t="s">
        <v>7</v>
      </c>
      <c r="Q54" s="2" t="s">
        <v>2</v>
      </c>
      <c r="R54" s="3" t="s">
        <v>0</v>
      </c>
      <c r="S54" s="3" t="s">
        <v>3</v>
      </c>
      <c r="T54" s="3" t="s">
        <v>4</v>
      </c>
      <c r="U54" s="3" t="s">
        <v>5</v>
      </c>
      <c r="V54" s="3" t="s">
        <v>6</v>
      </c>
      <c r="W54" s="3" t="s">
        <v>7</v>
      </c>
      <c r="Z54" s="18"/>
      <c r="AA54" s="18"/>
    </row>
    <row r="55" spans="1:27" s="8" customFormat="1" ht="24.95" customHeight="1" x14ac:dyDescent="0.15">
      <c r="A55" s="29">
        <f>F65-(G65-1)</f>
        <v>44192</v>
      </c>
      <c r="B55" s="30">
        <f>A55+1</f>
        <v>44193</v>
      </c>
      <c r="C55" s="30">
        <f t="shared" ref="C55:G55" si="90">B55+1</f>
        <v>44194</v>
      </c>
      <c r="D55" s="30">
        <f t="shared" si="90"/>
        <v>44195</v>
      </c>
      <c r="E55" s="30">
        <f t="shared" si="90"/>
        <v>44196</v>
      </c>
      <c r="F55" s="30">
        <f t="shared" si="90"/>
        <v>44197</v>
      </c>
      <c r="G55" s="30">
        <f t="shared" si="90"/>
        <v>44198</v>
      </c>
      <c r="I55" s="29">
        <f>N65-(O65-1)</f>
        <v>44227</v>
      </c>
      <c r="J55" s="30">
        <f>I55+1</f>
        <v>44228</v>
      </c>
      <c r="K55" s="30">
        <f t="shared" ref="K55:O55" si="91">J55+1</f>
        <v>44229</v>
      </c>
      <c r="L55" s="30">
        <f t="shared" si="91"/>
        <v>44230</v>
      </c>
      <c r="M55" s="30">
        <f t="shared" si="91"/>
        <v>44231</v>
      </c>
      <c r="N55" s="30">
        <f t="shared" si="91"/>
        <v>44232</v>
      </c>
      <c r="O55" s="30">
        <f t="shared" si="91"/>
        <v>44233</v>
      </c>
      <c r="Q55" s="6">
        <f>V65-(W65-1)</f>
        <v>44255</v>
      </c>
      <c r="R55" s="7">
        <f>Q55+1</f>
        <v>44256</v>
      </c>
      <c r="S55" s="7">
        <f t="shared" ref="S55:W55" si="92">R55+1</f>
        <v>44257</v>
      </c>
      <c r="T55" s="7">
        <f t="shared" si="92"/>
        <v>44258</v>
      </c>
      <c r="U55" s="7">
        <f t="shared" si="92"/>
        <v>44259</v>
      </c>
      <c r="V55" s="7">
        <f t="shared" si="92"/>
        <v>44260</v>
      </c>
      <c r="W55" s="7">
        <f t="shared" si="92"/>
        <v>44261</v>
      </c>
      <c r="Z55" s="19"/>
      <c r="AA55" s="19"/>
    </row>
    <row r="56" spans="1:27" ht="39.950000000000003" customHeight="1" x14ac:dyDescent="0.15">
      <c r="A56" s="27"/>
      <c r="B56" s="28"/>
      <c r="C56" s="28"/>
      <c r="D56" s="28"/>
      <c r="E56" s="28"/>
      <c r="F56" s="17" t="s">
        <v>13</v>
      </c>
      <c r="G56" s="17" t="s">
        <v>13</v>
      </c>
      <c r="I56" s="27"/>
      <c r="J56" s="28"/>
      <c r="K56" s="17" t="s">
        <v>13</v>
      </c>
      <c r="L56" s="28"/>
      <c r="M56" s="28"/>
      <c r="N56" s="28"/>
      <c r="O56" s="28"/>
      <c r="Q56" s="2"/>
      <c r="R56" s="3"/>
      <c r="S56" s="14" t="s">
        <v>13</v>
      </c>
      <c r="T56" s="3"/>
      <c r="U56" s="3"/>
      <c r="V56" s="3"/>
      <c r="W56" s="3"/>
    </row>
    <row r="57" spans="1:27" s="8" customFormat="1" ht="24.95" customHeight="1" x14ac:dyDescent="0.15">
      <c r="A57" s="29">
        <f>G55+1</f>
        <v>44199</v>
      </c>
      <c r="B57" s="30">
        <f>A57+1</f>
        <v>44200</v>
      </c>
      <c r="C57" s="30">
        <f t="shared" ref="C57:G57" si="93">B57+1</f>
        <v>44201</v>
      </c>
      <c r="D57" s="30">
        <f t="shared" si="93"/>
        <v>44202</v>
      </c>
      <c r="E57" s="30">
        <f t="shared" si="93"/>
        <v>44203</v>
      </c>
      <c r="F57" s="30">
        <f t="shared" si="93"/>
        <v>44204</v>
      </c>
      <c r="G57" s="30">
        <f t="shared" si="93"/>
        <v>44205</v>
      </c>
      <c r="I57" s="29">
        <f>O55+1</f>
        <v>44234</v>
      </c>
      <c r="J57" s="30">
        <f>I57+1</f>
        <v>44235</v>
      </c>
      <c r="K57" s="30">
        <f t="shared" ref="K57:O57" si="94">J57+1</f>
        <v>44236</v>
      </c>
      <c r="L57" s="30">
        <f t="shared" si="94"/>
        <v>44237</v>
      </c>
      <c r="M57" s="30">
        <f t="shared" si="94"/>
        <v>44238</v>
      </c>
      <c r="N57" s="30">
        <f t="shared" si="94"/>
        <v>44239</v>
      </c>
      <c r="O57" s="30">
        <f t="shared" si="94"/>
        <v>44240</v>
      </c>
      <c r="Q57" s="6">
        <f>W55+1</f>
        <v>44262</v>
      </c>
      <c r="R57" s="7">
        <f>Q57+1</f>
        <v>44263</v>
      </c>
      <c r="S57" s="7">
        <f t="shared" ref="S57:W57" si="95">R57+1</f>
        <v>44264</v>
      </c>
      <c r="T57" s="7">
        <f t="shared" si="95"/>
        <v>44265</v>
      </c>
      <c r="U57" s="7">
        <f t="shared" si="95"/>
        <v>44266</v>
      </c>
      <c r="V57" s="7">
        <f t="shared" si="95"/>
        <v>44267</v>
      </c>
      <c r="W57" s="7">
        <f t="shared" si="95"/>
        <v>44268</v>
      </c>
      <c r="Z57" s="19"/>
      <c r="AA57" s="19"/>
    </row>
    <row r="58" spans="1:27" ht="39.950000000000003" customHeight="1" x14ac:dyDescent="0.15">
      <c r="A58" s="17" t="s">
        <v>13</v>
      </c>
      <c r="B58" s="31"/>
      <c r="C58" s="31"/>
      <c r="D58" s="31"/>
      <c r="E58" s="31"/>
      <c r="F58" s="31"/>
      <c r="G58" s="31"/>
      <c r="I58" s="17" t="s">
        <v>13</v>
      </c>
      <c r="J58" s="31"/>
      <c r="K58" s="31"/>
      <c r="L58" s="31"/>
      <c r="M58" s="17" t="s">
        <v>13</v>
      </c>
      <c r="N58" s="31"/>
      <c r="O58" s="31"/>
      <c r="Q58" s="14" t="s">
        <v>13</v>
      </c>
      <c r="R58" s="10"/>
      <c r="S58" s="10"/>
      <c r="T58" s="10"/>
      <c r="U58" s="10"/>
      <c r="V58" s="10"/>
      <c r="W58" s="10"/>
    </row>
    <row r="59" spans="1:27" s="8" customFormat="1" ht="24.95" customHeight="1" x14ac:dyDescent="0.15">
      <c r="A59" s="29">
        <f t="shared" ref="A59" si="96">G57+1</f>
        <v>44206</v>
      </c>
      <c r="B59" s="30">
        <f t="shared" ref="B59:G59" si="97">A59+1</f>
        <v>44207</v>
      </c>
      <c r="C59" s="30">
        <f t="shared" si="97"/>
        <v>44208</v>
      </c>
      <c r="D59" s="30">
        <f t="shared" si="97"/>
        <v>44209</v>
      </c>
      <c r="E59" s="30">
        <f t="shared" si="97"/>
        <v>44210</v>
      </c>
      <c r="F59" s="30">
        <f t="shared" si="97"/>
        <v>44211</v>
      </c>
      <c r="G59" s="30">
        <f t="shared" si="97"/>
        <v>44212</v>
      </c>
      <c r="I59" s="29">
        <f t="shared" ref="I59" si="98">O57+1</f>
        <v>44241</v>
      </c>
      <c r="J59" s="30">
        <f t="shared" ref="J59:O59" si="99">I59+1</f>
        <v>44242</v>
      </c>
      <c r="K59" s="30">
        <f t="shared" si="99"/>
        <v>44243</v>
      </c>
      <c r="L59" s="30">
        <f t="shared" si="99"/>
        <v>44244</v>
      </c>
      <c r="M59" s="30">
        <f t="shared" si="99"/>
        <v>44245</v>
      </c>
      <c r="N59" s="30">
        <f t="shared" si="99"/>
        <v>44246</v>
      </c>
      <c r="O59" s="30">
        <f t="shared" si="99"/>
        <v>44247</v>
      </c>
      <c r="Q59" s="6">
        <f t="shared" ref="Q59" si="100">W57+1</f>
        <v>44269</v>
      </c>
      <c r="R59" s="7">
        <f t="shared" ref="R59:W59" si="101">Q59+1</f>
        <v>44270</v>
      </c>
      <c r="S59" s="7">
        <f t="shared" si="101"/>
        <v>44271</v>
      </c>
      <c r="T59" s="7">
        <f t="shared" si="101"/>
        <v>44272</v>
      </c>
      <c r="U59" s="7">
        <f t="shared" si="101"/>
        <v>44273</v>
      </c>
      <c r="V59" s="7">
        <f t="shared" si="101"/>
        <v>44274</v>
      </c>
      <c r="W59" s="7">
        <f t="shared" si="101"/>
        <v>44275</v>
      </c>
      <c r="Z59" s="19"/>
      <c r="AA59" s="19"/>
    </row>
    <row r="60" spans="1:27" ht="39.950000000000003" customHeight="1" x14ac:dyDescent="0.15">
      <c r="A60" s="32"/>
      <c r="B60" s="17" t="s">
        <v>13</v>
      </c>
      <c r="C60" s="17" t="s">
        <v>13</v>
      </c>
      <c r="D60" s="31"/>
      <c r="E60" s="31"/>
      <c r="F60" s="31"/>
      <c r="G60" s="31"/>
      <c r="I60" s="32"/>
      <c r="J60" s="31"/>
      <c r="K60" s="17" t="s">
        <v>13</v>
      </c>
      <c r="L60" s="31"/>
      <c r="M60" s="31"/>
      <c r="N60" s="31"/>
      <c r="O60" s="31"/>
      <c r="Q60" s="9"/>
      <c r="R60" s="10"/>
      <c r="S60" s="14" t="s">
        <v>13</v>
      </c>
      <c r="T60" s="10"/>
      <c r="U60" s="10"/>
      <c r="V60" s="10"/>
      <c r="W60" s="14" t="s">
        <v>13</v>
      </c>
    </row>
    <row r="61" spans="1:27" s="8" customFormat="1" ht="24.95" customHeight="1" x14ac:dyDescent="0.15">
      <c r="A61" s="29">
        <f t="shared" ref="A61" si="102">G59+1</f>
        <v>44213</v>
      </c>
      <c r="B61" s="30">
        <f t="shared" ref="B61:G61" si="103">A61+1</f>
        <v>44214</v>
      </c>
      <c r="C61" s="30">
        <f t="shared" si="103"/>
        <v>44215</v>
      </c>
      <c r="D61" s="30">
        <f t="shared" si="103"/>
        <v>44216</v>
      </c>
      <c r="E61" s="30">
        <f t="shared" si="103"/>
        <v>44217</v>
      </c>
      <c r="F61" s="30">
        <f t="shared" si="103"/>
        <v>44218</v>
      </c>
      <c r="G61" s="30">
        <f t="shared" si="103"/>
        <v>44219</v>
      </c>
      <c r="I61" s="29">
        <f t="shared" ref="I61" si="104">O59+1</f>
        <v>44248</v>
      </c>
      <c r="J61" s="30">
        <f t="shared" ref="J61:O61" si="105">I61+1</f>
        <v>44249</v>
      </c>
      <c r="K61" s="30">
        <f t="shared" si="105"/>
        <v>44250</v>
      </c>
      <c r="L61" s="30">
        <f t="shared" si="105"/>
        <v>44251</v>
      </c>
      <c r="M61" s="30">
        <f t="shared" si="105"/>
        <v>44252</v>
      </c>
      <c r="N61" s="30">
        <f t="shared" si="105"/>
        <v>44253</v>
      </c>
      <c r="O61" s="30">
        <f t="shared" si="105"/>
        <v>44254</v>
      </c>
      <c r="Q61" s="6">
        <f t="shared" ref="Q61" si="106">W59+1</f>
        <v>44276</v>
      </c>
      <c r="R61" s="7">
        <f t="shared" ref="R61:W61" si="107">Q61+1</f>
        <v>44277</v>
      </c>
      <c r="S61" s="7">
        <f t="shared" si="107"/>
        <v>44278</v>
      </c>
      <c r="T61" s="7">
        <f t="shared" si="107"/>
        <v>44279</v>
      </c>
      <c r="U61" s="7">
        <f t="shared" si="107"/>
        <v>44280</v>
      </c>
      <c r="V61" s="7">
        <f t="shared" si="107"/>
        <v>44281</v>
      </c>
      <c r="W61" s="7">
        <f t="shared" si="107"/>
        <v>44282</v>
      </c>
      <c r="Z61" s="19"/>
      <c r="AA61" s="19"/>
    </row>
    <row r="62" spans="1:27" ht="39.950000000000003" customHeight="1" x14ac:dyDescent="0.15">
      <c r="A62" s="17" t="s">
        <v>13</v>
      </c>
      <c r="B62" s="31"/>
      <c r="C62" s="31"/>
      <c r="D62" s="31"/>
      <c r="E62" s="31"/>
      <c r="F62" s="31"/>
      <c r="G62" s="31"/>
      <c r="I62" s="17" t="s">
        <v>13</v>
      </c>
      <c r="J62" s="31"/>
      <c r="K62" s="17" t="s">
        <v>13</v>
      </c>
      <c r="L62" s="31"/>
      <c r="M62" s="31"/>
      <c r="N62" s="31"/>
      <c r="O62" s="31"/>
      <c r="Q62" s="14" t="s">
        <v>13</v>
      </c>
      <c r="R62" s="10"/>
      <c r="S62" s="10"/>
      <c r="T62" s="10"/>
      <c r="U62" s="10"/>
      <c r="V62" s="10"/>
      <c r="W62" s="10"/>
    </row>
    <row r="63" spans="1:27" s="8" customFormat="1" ht="24.95" customHeight="1" x14ac:dyDescent="0.15">
      <c r="A63" s="29">
        <f t="shared" ref="A63" si="108">G61+1</f>
        <v>44220</v>
      </c>
      <c r="B63" s="30">
        <f t="shared" ref="B63:G63" si="109">A63+1</f>
        <v>44221</v>
      </c>
      <c r="C63" s="30">
        <f t="shared" si="109"/>
        <v>44222</v>
      </c>
      <c r="D63" s="30">
        <f t="shared" si="109"/>
        <v>44223</v>
      </c>
      <c r="E63" s="30">
        <f t="shared" si="109"/>
        <v>44224</v>
      </c>
      <c r="F63" s="30">
        <f t="shared" si="109"/>
        <v>44225</v>
      </c>
      <c r="G63" s="30">
        <f t="shared" si="109"/>
        <v>44226</v>
      </c>
      <c r="I63" s="29">
        <f t="shared" ref="I63" si="110">O61+1</f>
        <v>44255</v>
      </c>
      <c r="J63" s="30">
        <f t="shared" ref="J63:O63" si="111">I63+1</f>
        <v>44256</v>
      </c>
      <c r="K63" s="30">
        <f t="shared" si="111"/>
        <v>44257</v>
      </c>
      <c r="L63" s="30">
        <f t="shared" si="111"/>
        <v>44258</v>
      </c>
      <c r="M63" s="30">
        <f t="shared" si="111"/>
        <v>44259</v>
      </c>
      <c r="N63" s="30">
        <f t="shared" si="111"/>
        <v>44260</v>
      </c>
      <c r="O63" s="30">
        <f t="shared" si="111"/>
        <v>44261</v>
      </c>
      <c r="Q63" s="6">
        <f t="shared" ref="Q63" si="112">W61+1</f>
        <v>44283</v>
      </c>
      <c r="R63" s="7">
        <f t="shared" ref="R63:W63" si="113">Q63+1</f>
        <v>44284</v>
      </c>
      <c r="S63" s="7">
        <f t="shared" si="113"/>
        <v>44285</v>
      </c>
      <c r="T63" s="7">
        <f t="shared" si="113"/>
        <v>44286</v>
      </c>
      <c r="U63" s="7">
        <f t="shared" si="113"/>
        <v>44287</v>
      </c>
      <c r="V63" s="7">
        <f t="shared" si="113"/>
        <v>44288</v>
      </c>
      <c r="W63" s="7">
        <f t="shared" si="113"/>
        <v>44289</v>
      </c>
      <c r="Z63" s="19"/>
      <c r="AA63" s="19"/>
    </row>
    <row r="64" spans="1:27" ht="39.950000000000003" customHeight="1" x14ac:dyDescent="0.15">
      <c r="A64" s="27"/>
      <c r="B64" s="28"/>
      <c r="C64" s="17" t="s">
        <v>13</v>
      </c>
      <c r="D64" s="28"/>
      <c r="E64" s="28"/>
      <c r="F64" s="28"/>
      <c r="G64" s="28"/>
      <c r="I64" s="27"/>
      <c r="J64" s="28"/>
      <c r="K64" s="28"/>
      <c r="L64" s="28"/>
      <c r="M64" s="28"/>
      <c r="N64" s="28"/>
      <c r="O64" s="28"/>
      <c r="Q64" s="2"/>
      <c r="R64" s="3"/>
      <c r="S64" s="14" t="s">
        <v>13</v>
      </c>
      <c r="T64" s="3"/>
      <c r="U64" s="3"/>
      <c r="V64" s="3"/>
      <c r="W64" s="3"/>
    </row>
    <row r="65" spans="1:27" s="8" customFormat="1" ht="24.95" customHeight="1" x14ac:dyDescent="0.15">
      <c r="A65" s="29">
        <f t="shared" ref="A65" si="114">G63+1</f>
        <v>44227</v>
      </c>
      <c r="B65" s="30">
        <f t="shared" ref="B65:E65" si="115">A65+1</f>
        <v>44228</v>
      </c>
      <c r="C65" s="30">
        <f t="shared" si="115"/>
        <v>44229</v>
      </c>
      <c r="D65" s="30">
        <f t="shared" si="115"/>
        <v>44230</v>
      </c>
      <c r="E65" s="30">
        <f t="shared" si="115"/>
        <v>44231</v>
      </c>
      <c r="F65" s="35">
        <f>DATE($A$6+1,A53,1)</f>
        <v>44197</v>
      </c>
      <c r="G65" s="36">
        <f>WEEKDAY(F65,1)</f>
        <v>6</v>
      </c>
      <c r="I65" s="29">
        <f t="shared" ref="I65" si="116">O63+1</f>
        <v>44262</v>
      </c>
      <c r="J65" s="30">
        <f t="shared" ref="J65:M65" si="117">I65+1</f>
        <v>44263</v>
      </c>
      <c r="K65" s="30">
        <f t="shared" si="117"/>
        <v>44264</v>
      </c>
      <c r="L65" s="30">
        <f t="shared" si="117"/>
        <v>44265</v>
      </c>
      <c r="M65" s="30">
        <f t="shared" si="117"/>
        <v>44266</v>
      </c>
      <c r="N65" s="35">
        <f>DATE($A$6+1,I53,1)</f>
        <v>44228</v>
      </c>
      <c r="O65" s="36">
        <f>WEEKDAY(N65,1)</f>
        <v>2</v>
      </c>
      <c r="Q65" s="6">
        <f t="shared" ref="Q65" si="118">W63+1</f>
        <v>44290</v>
      </c>
      <c r="R65" s="7">
        <f t="shared" ref="R65:U65" si="119">Q65+1</f>
        <v>44291</v>
      </c>
      <c r="S65" s="7">
        <f t="shared" si="119"/>
        <v>44292</v>
      </c>
      <c r="T65" s="7">
        <f t="shared" si="119"/>
        <v>44293</v>
      </c>
      <c r="U65" s="7">
        <f t="shared" si="119"/>
        <v>44294</v>
      </c>
      <c r="V65" s="23">
        <f>DATE($A$6+1,Q53,1)</f>
        <v>44256</v>
      </c>
      <c r="W65" s="22">
        <f>WEEKDAY(V65,1)</f>
        <v>2</v>
      </c>
      <c r="Z65" s="19"/>
      <c r="AA65" s="19"/>
    </row>
    <row r="66" spans="1:27" ht="39.950000000000003" customHeight="1" x14ac:dyDescent="0.15">
      <c r="A66" s="27"/>
      <c r="B66" s="28"/>
      <c r="C66" s="28"/>
      <c r="D66" s="28"/>
      <c r="E66" s="28"/>
      <c r="F66" s="28"/>
      <c r="G66" s="28"/>
      <c r="I66" s="27"/>
      <c r="J66" s="28"/>
      <c r="K66" s="28"/>
      <c r="L66" s="28"/>
      <c r="M66" s="28"/>
      <c r="N66" s="28"/>
      <c r="O66" s="28"/>
      <c r="Q66" s="2"/>
      <c r="R66" s="3"/>
      <c r="S66" s="3"/>
      <c r="T66" s="3"/>
      <c r="U66" s="3"/>
      <c r="V66" s="3"/>
      <c r="W66" s="3"/>
    </row>
    <row r="67" spans="1:27" ht="18.75" customHeight="1" x14ac:dyDescent="0.15"/>
    <row r="68" spans="1:27" ht="21.95" customHeight="1" x14ac:dyDescent="0.15">
      <c r="I68" s="61" t="s">
        <v>35</v>
      </c>
      <c r="J68" s="61"/>
      <c r="K68" s="61"/>
      <c r="L68" s="61" t="str">
        <f>IF(SUM(F8,N8,V8,F23,N23,V23,F38,N38,V38,F53,N53,V53)&gt;0,SUM(F8,N8,V8,F23,N23,V23,F38,N38,V38,F53,N53,V53)," ")</f>
        <v xml:space="preserve"> </v>
      </c>
      <c r="M68" s="61"/>
      <c r="N68" s="61"/>
      <c r="O68" s="61" t="s">
        <v>36</v>
      </c>
      <c r="Q68" s="61" t="s">
        <v>38</v>
      </c>
      <c r="R68" s="61"/>
      <c r="S68" s="61"/>
      <c r="T68" s="61" t="str">
        <f>IF(SUM(V8,F23,N23,V38,F53,N53)&gt;0,SUM(V8,F23,N23,V38,F53,N53)," ")</f>
        <v xml:space="preserve"> </v>
      </c>
      <c r="U68" s="61"/>
      <c r="V68" s="61"/>
      <c r="W68" s="61" t="s">
        <v>36</v>
      </c>
    </row>
    <row r="69" spans="1:27" ht="21.95" customHeight="1" x14ac:dyDescent="0.15">
      <c r="I69" s="62"/>
      <c r="J69" s="62"/>
      <c r="K69" s="62"/>
      <c r="L69" s="62"/>
      <c r="M69" s="62"/>
      <c r="N69" s="62"/>
      <c r="O69" s="62"/>
      <c r="Q69" s="62"/>
      <c r="R69" s="62"/>
      <c r="S69" s="62"/>
      <c r="T69" s="62"/>
      <c r="U69" s="62"/>
      <c r="V69" s="62"/>
      <c r="W69" s="62"/>
    </row>
    <row r="70" spans="1:27" ht="16.5" customHeight="1" x14ac:dyDescent="0.15"/>
  </sheetData>
  <mergeCells count="10">
    <mergeCell ref="A1:W1"/>
    <mergeCell ref="M3:W3"/>
    <mergeCell ref="B5:V5"/>
    <mergeCell ref="A6:B6"/>
    <mergeCell ref="I68:K69"/>
    <mergeCell ref="L68:N69"/>
    <mergeCell ref="O68:O69"/>
    <mergeCell ref="Q68:S69"/>
    <mergeCell ref="T68:V69"/>
    <mergeCell ref="W68:W69"/>
  </mergeCells>
  <phoneticPr fontId="1"/>
  <conditionalFormatting sqref="A20:E20 A21:G21">
    <cfRule type="expression" dxfId="80" priority="18">
      <formula>MONTH(A20)&lt;&gt;$A$8</formula>
    </cfRule>
  </conditionalFormatting>
  <conditionalFormatting sqref="A35:E35 A36:G36">
    <cfRule type="expression" dxfId="79" priority="15">
      <formula>MONTH(A35)&lt;&gt;$A$23</formula>
    </cfRule>
  </conditionalFormatting>
  <conditionalFormatting sqref="A10:G12 B13:G13 A14:G14 A15:B15 D15:G15 A16:G16 B17:G17 A18:G18 A19:B19 E19:G19">
    <cfRule type="expression" dxfId="78" priority="23">
      <formula>MONTH(A10)&lt;&gt;$A$8</formula>
    </cfRule>
  </conditionalFormatting>
  <conditionalFormatting sqref="A25:G27 B28:G28 A29:G29 A30:B30 D30:G30 A31:G31 B32:D32 G32 A33:G33 A34:B34 D34:G34">
    <cfRule type="expression" dxfId="77" priority="20">
      <formula>MONTH(A25)&lt;&gt;$A$23</formula>
    </cfRule>
  </conditionalFormatting>
  <conditionalFormatting sqref="A40:G42 B43:G43 A44:G44 A45:B45 D45:G45 A46:G46 B47:G47 A48:G48 A49:B49 D49:G49 A50:E50 A51:G51">
    <cfRule type="expression" dxfId="76" priority="12">
      <formula>MONTH(A40)&lt;&gt;$A$38</formula>
    </cfRule>
  </conditionalFormatting>
  <conditionalFormatting sqref="A55:G55 A56:E56 A57:G57 B58:G58 A59:G59 A60 D60:G60 A61:G61 B62:G62 A63:G63 A64:B64 D64:G64 A65:E65 A66:G66">
    <cfRule type="expression" dxfId="75" priority="9">
      <formula>MONTH(A55)&lt;&gt;$A$53</formula>
    </cfRule>
  </conditionalFormatting>
  <conditionalFormatting sqref="I20:M20 I21:O21">
    <cfRule type="expression" dxfId="73" priority="17">
      <formula>MONTH(I20)&lt;&gt;$I$8</formula>
    </cfRule>
  </conditionalFormatting>
  <conditionalFormatting sqref="I35:M35 I36:O36">
    <cfRule type="expression" dxfId="72" priority="14">
      <formula>MONTH(I35)&lt;&gt;$I$23</formula>
    </cfRule>
  </conditionalFormatting>
  <conditionalFormatting sqref="I10:O12 M13:O13 I14:O14 I15:J15 L15:O15 I16:O16 J17:O17 I18:O18 I19:J19 L19:O19">
    <cfRule type="expression" dxfId="71" priority="22">
      <formula>MONTH(I10)&lt;&gt;$I$8</formula>
    </cfRule>
  </conditionalFormatting>
  <conditionalFormatting sqref="I25:O27 J28:O28 I29:O29 I30 L30:O30 I31:O31 J32:O32 I33:O33 I34:J34 L34:O34">
    <cfRule type="expression" dxfId="70" priority="19">
      <formula>MONTH(I25)&lt;&gt;$I$23</formula>
    </cfRule>
  </conditionalFormatting>
  <conditionalFormatting sqref="I40:O40 J41 L41:O41 I42:O42 I43:J43 L43:O43 I44:O44 J45:O45 I46:O46 I47 L47:O47 I48:O49 I50:M50 I51:O51">
    <cfRule type="expression" dxfId="69" priority="11">
      <formula>MONTH(I40)&lt;&gt;$I$38</formula>
    </cfRule>
  </conditionalFormatting>
  <conditionalFormatting sqref="I55:O55 I56:J56 L56:O56 I57:O57 N58:O58 I59:O59 I60:J60 L60:O60 I61:O61 J62 I63:O64 I65:M65 I66:O66">
    <cfRule type="expression" dxfId="68" priority="8">
      <formula>MONTH(I55)&lt;&gt;$I$53</formula>
    </cfRule>
  </conditionalFormatting>
  <conditionalFormatting sqref="J58:L58">
    <cfRule type="expression" dxfId="67" priority="1">
      <formula>MONTH(J58)&lt;&gt;$I$53</formula>
    </cfRule>
  </conditionalFormatting>
  <conditionalFormatting sqref="L62:O62">
    <cfRule type="expression" dxfId="66" priority="3">
      <formula>MONTH(L62)&lt;&gt;$I$53</formula>
    </cfRule>
  </conditionalFormatting>
  <conditionalFormatting sqref="Q13">
    <cfRule type="expression" dxfId="65" priority="5">
      <formula>MONTH(Q13)&lt;&gt;$Q$8</formula>
    </cfRule>
  </conditionalFormatting>
  <conditionalFormatting sqref="Q20:U20 Q21:W21">
    <cfRule type="expression" dxfId="64" priority="16">
      <formula>MONTH(Q20)&lt;&gt;$Q$8</formula>
    </cfRule>
  </conditionalFormatting>
  <conditionalFormatting sqref="Q10:W10 Q11:R11 T11:W11 Q12:W12 R13 T13:W13 Q14:W14 Q15:R15 T15:W15 Q16:W16 R17:W17 Q18:W18 Q19:R19 T19:W19">
    <cfRule type="expression" dxfId="63" priority="21">
      <formula>MONTH(Q10)&lt;&gt;$Q$8</formula>
    </cfRule>
  </conditionalFormatting>
  <conditionalFormatting sqref="Q25:W27 R28:W28 Q29:W29 Q30:R30 T30:W30 Q31:W31 T32:W32 Q33:W33 Q34:R34 T34:W34 Q35:U35 Q36:W36">
    <cfRule type="expression" dxfId="62" priority="13">
      <formula>MONTH(Q25)&lt;&gt;$Q$23</formula>
    </cfRule>
  </conditionalFormatting>
  <conditionalFormatting sqref="Q40:W40 Q41:R41 T41:W41 Q42:W42 R43:W43 Q44:W44 Q45:R45 T45:W45 Q46:W46 R47:W47 Q48:W48 Q49:R49 V49:W49 Q50:U50 Q51:W51">
    <cfRule type="expression" dxfId="61" priority="10">
      <formula>MONTH(Q40)&lt;&gt;$Q$38</formula>
    </cfRule>
  </conditionalFormatting>
  <conditionalFormatting sqref="Q55:W55 Q56:R56 T56:W56 Q57:W57 R58:W58 Q59:W59 Q60:R60 T60:V60 Q61:W61 R62:W62 Q63:W63 Q64:R64 T64:W64 Q65:U65 Q66:W66">
    <cfRule type="expression" dxfId="60" priority="7">
      <formula>MONTH(Q55)&lt;&gt;$Q$53</formula>
    </cfRule>
  </conditionalFormatting>
  <pageMargins left="0.39370078740157483" right="0.39370078740157483" top="0.59055118110236227" bottom="0.39370078740157483" header="0" footer="0"/>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24" id="{0FA78E84-4247-41E4-B69D-94E0437E7238}">
            <xm:f>COUNTIF(祝日一覧!$A:$A,A10)&gt;0</xm:f>
            <x14:dxf>
              <font>
                <strike val="0"/>
                <color rgb="FFFF0000"/>
              </font>
            </x14:dxf>
          </x14:cfRule>
          <xm:sqref>A10:W10 A11:R11 A12:W12 B13:H13 A14:W14 A15:B15 D15:J15 A16:W16 B17:H17 A18:W18 A19:B19 E19:J19 M13:R13 L15:R15 J17:P17 L19:R19 T11:W11 T13:W13 T15:W15 R17:W17 T19:W19 A25:W27 B28:H28 A29:W29 A30:B30 D30:I30 A31:W31 B32:D32 G32:H32 A33:W33 A34:B34 D34:J34 J28:P28 L30:R30 J32:P32 L34:R34 A20:E20 A21:W21 H20:M20 P20:U20 A35:E35 A36:W36 H35:M35 R28:W28 T30:W30 T32:W32 T34:W34 P35:U35 A40:W40 A41:H41 A42:W42 B43:J43 A44:W44 A45:B45 D45:H45 A46:W46 B47:I47 A48:W48 A49:B49 D49:R49 A50:E50 A51:W51 J41 L41:R41 L43:P43 J45:R45 L47:P47 H50:M50 T41:W41 R43:W43 T45:W45 R47:W47 V49:W49 P50:U50 A55:W55 A56:E56 A57:W57 B58:H58 A59:W59 A60 D60:J60 A61:W61 B62:H62 A63:W63 A64:B64 D64:R64 A65:E65 A66:W66 H56:J56 L56:R56 N58:P58 L60:R60 J62 H65:M65 T56:W56 R58:W58 T60:V60 R62:W62 T64:W64 P65:U65 L62:P62 J58:L58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70"/>
  <sheetViews>
    <sheetView view="pageBreakPreview" zoomScale="60" zoomScaleNormal="100" workbookViewId="0">
      <selection activeCell="Z13" sqref="Z13"/>
    </sheetView>
  </sheetViews>
  <sheetFormatPr defaultColWidth="9" defaultRowHeight="24.95" customHeight="1" x14ac:dyDescent="0.15"/>
  <cols>
    <col min="1" max="7" width="10.625" style="5" customWidth="1"/>
    <col min="8" max="8" width="8.625" style="5" customWidth="1"/>
    <col min="9" max="15" width="10.625" style="5" customWidth="1"/>
    <col min="16" max="16" width="8.625" style="5" customWidth="1"/>
    <col min="17" max="23" width="10.625" style="5" customWidth="1"/>
    <col min="24" max="25" width="9" style="5"/>
    <col min="26" max="26" width="10.25" style="16" customWidth="1"/>
    <col min="27" max="27" width="10.5" style="16" customWidth="1"/>
    <col min="28" max="16384" width="9" style="5"/>
  </cols>
  <sheetData>
    <row r="1" spans="1:27" ht="41.25" customHeight="1" x14ac:dyDescent="0.15">
      <c r="A1" s="70" t="s">
        <v>9</v>
      </c>
      <c r="B1" s="70"/>
      <c r="C1" s="70"/>
      <c r="D1" s="70"/>
      <c r="E1" s="70"/>
      <c r="F1" s="70"/>
      <c r="G1" s="70"/>
      <c r="H1" s="70"/>
      <c r="I1" s="70"/>
      <c r="J1" s="70"/>
      <c r="K1" s="70"/>
      <c r="L1" s="70"/>
      <c r="M1" s="70"/>
      <c r="N1" s="70"/>
      <c r="O1" s="70"/>
      <c r="P1" s="70"/>
      <c r="Q1" s="70"/>
      <c r="R1" s="70"/>
      <c r="S1" s="70"/>
      <c r="T1" s="70"/>
      <c r="U1" s="70"/>
      <c r="V1" s="70"/>
      <c r="W1" s="70"/>
    </row>
    <row r="2" spans="1:27" ht="22.5" customHeight="1" x14ac:dyDescent="0.15"/>
    <row r="3" spans="1:27" ht="41.25" customHeight="1" x14ac:dyDescent="0.15">
      <c r="E3" s="13" t="s">
        <v>10</v>
      </c>
      <c r="F3" s="13"/>
      <c r="G3" s="13"/>
      <c r="H3" s="13"/>
      <c r="I3" s="13"/>
      <c r="J3" s="13"/>
      <c r="M3" s="71" t="s">
        <v>12</v>
      </c>
      <c r="N3" s="71"/>
      <c r="O3" s="71"/>
      <c r="P3" s="71"/>
      <c r="Q3" s="71"/>
      <c r="R3" s="71"/>
      <c r="S3" s="71"/>
      <c r="T3" s="71"/>
      <c r="U3" s="71"/>
      <c r="V3" s="71"/>
      <c r="W3" s="71"/>
      <c r="Z3" s="16" t="s">
        <v>34</v>
      </c>
    </row>
    <row r="4" spans="1:27" ht="21" customHeight="1" x14ac:dyDescent="0.15">
      <c r="J4" s="12"/>
      <c r="K4" s="12"/>
      <c r="L4" s="12"/>
      <c r="M4" s="12"/>
      <c r="N4" s="12"/>
      <c r="O4" s="12"/>
      <c r="R4" s="12"/>
      <c r="S4" s="12"/>
      <c r="T4" s="12"/>
      <c r="U4" s="12"/>
      <c r="V4" s="12"/>
      <c r="W4" s="12"/>
      <c r="Z4" s="20" t="s">
        <v>32</v>
      </c>
      <c r="AA4" s="21" t="s">
        <v>33</v>
      </c>
    </row>
    <row r="5" spans="1:27" ht="43.5" customHeight="1" x14ac:dyDescent="0.15">
      <c r="B5" s="72" t="s">
        <v>11</v>
      </c>
      <c r="C5" s="72"/>
      <c r="D5" s="72"/>
      <c r="E5" s="72"/>
      <c r="F5" s="72"/>
      <c r="G5" s="72"/>
      <c r="H5" s="72"/>
      <c r="I5" s="72"/>
      <c r="J5" s="72"/>
      <c r="K5" s="72"/>
      <c r="L5" s="72"/>
      <c r="M5" s="72"/>
      <c r="N5" s="72"/>
      <c r="O5" s="72"/>
      <c r="P5" s="72"/>
      <c r="Q5" s="72"/>
      <c r="R5" s="72"/>
      <c r="S5" s="72"/>
      <c r="T5" s="72"/>
      <c r="U5" s="72"/>
      <c r="V5" s="72"/>
      <c r="Z5" s="17" t="s">
        <v>13</v>
      </c>
      <c r="AA5" s="17" t="s">
        <v>31</v>
      </c>
    </row>
    <row r="6" spans="1:27" ht="24.95" customHeight="1" x14ac:dyDescent="0.15">
      <c r="A6" s="70">
        <v>2020</v>
      </c>
      <c r="B6" s="70"/>
      <c r="C6" s="5" t="s">
        <v>1</v>
      </c>
    </row>
    <row r="7" spans="1:27" ht="15" customHeight="1" x14ac:dyDescent="0.15"/>
    <row r="8" spans="1:27" ht="30" customHeight="1" x14ac:dyDescent="0.15">
      <c r="A8" s="11">
        <v>4</v>
      </c>
      <c r="B8" s="12" t="s">
        <v>8</v>
      </c>
      <c r="E8" s="24" t="str">
        <f>"月合計　"&amp;IF(COUNTIF(A10:G21,"○")&gt;0,COUNTIF(A10:G21,"○"),"　　")&amp;"　回"</f>
        <v>月合計　　　　回</v>
      </c>
      <c r="F8" s="5" t="str">
        <f>IF(COUNTIF(A10:G21,"○")&gt;0,COUNTIF(A10:G21,"○"),"　　")</f>
        <v>　　</v>
      </c>
      <c r="G8" s="5" t="s">
        <v>36</v>
      </c>
      <c r="I8" s="11">
        <f>A8+1</f>
        <v>5</v>
      </c>
      <c r="J8" s="12" t="s">
        <v>8</v>
      </c>
      <c r="M8" s="24" t="str">
        <f>"月合計　"&amp;IF(COUNTIF(I10:O21,"○")&gt;0,COUNTIF(I10:O21,"○"),"　　")&amp;"　回"</f>
        <v>月合計　　　　回</v>
      </c>
      <c r="N8" s="5" t="str">
        <f>IF(COUNTIF(I10:O21,"○")&gt;0,COUNTIF(I10:O21,"○"),"　　")</f>
        <v>　　</v>
      </c>
      <c r="O8" s="5" t="s">
        <v>36</v>
      </c>
      <c r="Q8" s="11">
        <f>I8+1</f>
        <v>6</v>
      </c>
      <c r="R8" s="12" t="s">
        <v>8</v>
      </c>
      <c r="S8" s="26" t="s">
        <v>37</v>
      </c>
      <c r="U8" s="24" t="str">
        <f>"月合計　"&amp;IF(COUNTIF(Q10:W21,"○")&gt;0,COUNTIF(Q10:W21,"○"),"　　")&amp;"　回"</f>
        <v>月合計　　　　回</v>
      </c>
      <c r="V8" s="5" t="str">
        <f>IF(COUNTIF(Q10:W21,"○")&gt;0,COUNTIF(Q10:W21,"○"),"　　")</f>
        <v>　　</v>
      </c>
      <c r="W8" s="5" t="s">
        <v>36</v>
      </c>
    </row>
    <row r="9" spans="1:27" s="4" customFormat="1" ht="24.95" customHeight="1" x14ac:dyDescent="0.15">
      <c r="A9" s="2" t="s">
        <v>2</v>
      </c>
      <c r="B9" s="3" t="s">
        <v>0</v>
      </c>
      <c r="C9" s="3" t="s">
        <v>3</v>
      </c>
      <c r="D9" s="3" t="s">
        <v>4</v>
      </c>
      <c r="E9" s="3" t="s">
        <v>5</v>
      </c>
      <c r="F9" s="3" t="s">
        <v>6</v>
      </c>
      <c r="G9" s="3" t="s">
        <v>7</v>
      </c>
      <c r="I9" s="2" t="s">
        <v>2</v>
      </c>
      <c r="J9" s="3" t="s">
        <v>0</v>
      </c>
      <c r="K9" s="3" t="s">
        <v>3</v>
      </c>
      <c r="L9" s="3" t="s">
        <v>4</v>
      </c>
      <c r="M9" s="3" t="s">
        <v>5</v>
      </c>
      <c r="N9" s="3" t="s">
        <v>6</v>
      </c>
      <c r="O9" s="3" t="s">
        <v>7</v>
      </c>
      <c r="Q9" s="2" t="s">
        <v>2</v>
      </c>
      <c r="R9" s="3" t="s">
        <v>0</v>
      </c>
      <c r="S9" s="3" t="s">
        <v>3</v>
      </c>
      <c r="T9" s="3" t="s">
        <v>4</v>
      </c>
      <c r="U9" s="3" t="s">
        <v>5</v>
      </c>
      <c r="V9" s="3" t="s">
        <v>6</v>
      </c>
      <c r="W9" s="3" t="s">
        <v>7</v>
      </c>
      <c r="Z9" s="18"/>
      <c r="AA9" s="18"/>
    </row>
    <row r="10" spans="1:27" s="8" customFormat="1" ht="24.95" customHeight="1" x14ac:dyDescent="0.15">
      <c r="A10" s="6">
        <f>F20-(G20-1)</f>
        <v>43919</v>
      </c>
      <c r="B10" s="7">
        <f>A10+1</f>
        <v>43920</v>
      </c>
      <c r="C10" s="7">
        <f t="shared" ref="C10:G10" si="0">B10+1</f>
        <v>43921</v>
      </c>
      <c r="D10" s="7">
        <f t="shared" si="0"/>
        <v>43922</v>
      </c>
      <c r="E10" s="7">
        <f t="shared" si="0"/>
        <v>43923</v>
      </c>
      <c r="F10" s="7">
        <f t="shared" si="0"/>
        <v>43924</v>
      </c>
      <c r="G10" s="7">
        <f t="shared" si="0"/>
        <v>43925</v>
      </c>
      <c r="I10" s="6">
        <f>N20-(O20-1)</f>
        <v>43947</v>
      </c>
      <c r="J10" s="7">
        <f>I10+1</f>
        <v>43948</v>
      </c>
      <c r="K10" s="7">
        <f t="shared" ref="K10:O10" si="1">J10+1</f>
        <v>43949</v>
      </c>
      <c r="L10" s="7">
        <f t="shared" si="1"/>
        <v>43950</v>
      </c>
      <c r="M10" s="7">
        <f t="shared" si="1"/>
        <v>43951</v>
      </c>
      <c r="N10" s="7">
        <f t="shared" si="1"/>
        <v>43952</v>
      </c>
      <c r="O10" s="7">
        <f t="shared" si="1"/>
        <v>43953</v>
      </c>
      <c r="Q10" s="6">
        <f>V20-(W20-1)</f>
        <v>43982</v>
      </c>
      <c r="R10" s="7">
        <f>Q10+1</f>
        <v>43983</v>
      </c>
      <c r="S10" s="7">
        <f t="shared" ref="S10:W10" si="2">R10+1</f>
        <v>43984</v>
      </c>
      <c r="T10" s="7">
        <f t="shared" si="2"/>
        <v>43985</v>
      </c>
      <c r="U10" s="7">
        <f t="shared" si="2"/>
        <v>43986</v>
      </c>
      <c r="V10" s="7">
        <f t="shared" si="2"/>
        <v>43987</v>
      </c>
      <c r="W10" s="7">
        <f t="shared" si="2"/>
        <v>43988</v>
      </c>
      <c r="Z10" s="19"/>
      <c r="AA10" s="19"/>
    </row>
    <row r="11" spans="1:27" ht="39.950000000000003" customHeight="1" x14ac:dyDescent="0.15">
      <c r="A11" s="2"/>
      <c r="B11" s="3"/>
      <c r="C11" s="3"/>
      <c r="D11" s="3"/>
      <c r="E11" s="3"/>
      <c r="F11" s="3"/>
      <c r="G11" s="3"/>
      <c r="I11" s="2"/>
      <c r="J11" s="3"/>
      <c r="K11" s="3"/>
      <c r="L11" s="3"/>
      <c r="M11" s="3"/>
      <c r="N11" s="3"/>
      <c r="O11" s="3"/>
      <c r="Q11" s="2"/>
      <c r="R11" s="3"/>
      <c r="S11" s="3"/>
      <c r="T11" s="3"/>
      <c r="U11" s="3"/>
      <c r="V11" s="3"/>
      <c r="W11" s="3"/>
    </row>
    <row r="12" spans="1:27" s="8" customFormat="1" ht="24.95" customHeight="1" x14ac:dyDescent="0.15">
      <c r="A12" s="6">
        <f>G10+1</f>
        <v>43926</v>
      </c>
      <c r="B12" s="7">
        <f>A12+1</f>
        <v>43927</v>
      </c>
      <c r="C12" s="7">
        <f t="shared" ref="C12:G12" si="3">B12+1</f>
        <v>43928</v>
      </c>
      <c r="D12" s="7">
        <f t="shared" si="3"/>
        <v>43929</v>
      </c>
      <c r="E12" s="7">
        <f t="shared" si="3"/>
        <v>43930</v>
      </c>
      <c r="F12" s="7">
        <f t="shared" si="3"/>
        <v>43931</v>
      </c>
      <c r="G12" s="7">
        <f t="shared" si="3"/>
        <v>43932</v>
      </c>
      <c r="I12" s="6">
        <f>O10+1</f>
        <v>43954</v>
      </c>
      <c r="J12" s="7">
        <f>I12+1</f>
        <v>43955</v>
      </c>
      <c r="K12" s="7">
        <f t="shared" ref="K12:O12" si="4">J12+1</f>
        <v>43956</v>
      </c>
      <c r="L12" s="7">
        <f t="shared" si="4"/>
        <v>43957</v>
      </c>
      <c r="M12" s="7">
        <f t="shared" si="4"/>
        <v>43958</v>
      </c>
      <c r="N12" s="7">
        <f t="shared" si="4"/>
        <v>43959</v>
      </c>
      <c r="O12" s="7">
        <f t="shared" si="4"/>
        <v>43960</v>
      </c>
      <c r="Q12" s="6">
        <f>W10+1</f>
        <v>43989</v>
      </c>
      <c r="R12" s="7">
        <f>Q12+1</f>
        <v>43990</v>
      </c>
      <c r="S12" s="7">
        <f t="shared" ref="S12:W12" si="5">R12+1</f>
        <v>43991</v>
      </c>
      <c r="T12" s="7">
        <f t="shared" si="5"/>
        <v>43992</v>
      </c>
      <c r="U12" s="7">
        <f t="shared" si="5"/>
        <v>43993</v>
      </c>
      <c r="V12" s="7">
        <f t="shared" si="5"/>
        <v>43994</v>
      </c>
      <c r="W12" s="7">
        <f t="shared" si="5"/>
        <v>43995</v>
      </c>
      <c r="Z12" s="19"/>
      <c r="AA12" s="19"/>
    </row>
    <row r="13" spans="1:27" ht="39.950000000000003" customHeight="1" x14ac:dyDescent="0.15">
      <c r="A13" s="2"/>
      <c r="B13" s="3"/>
      <c r="C13" s="3"/>
      <c r="D13" s="3"/>
      <c r="E13" s="3"/>
      <c r="F13" s="3"/>
      <c r="G13" s="3"/>
      <c r="I13" s="2"/>
      <c r="J13" s="3"/>
      <c r="K13" s="3"/>
      <c r="L13" s="3"/>
      <c r="M13" s="3"/>
      <c r="N13" s="3"/>
      <c r="O13" s="3"/>
      <c r="Q13" s="2"/>
      <c r="R13" s="3"/>
      <c r="S13" s="3"/>
      <c r="T13" s="3"/>
      <c r="U13" s="3"/>
      <c r="V13" s="3"/>
      <c r="W13" s="3"/>
    </row>
    <row r="14" spans="1:27" s="8" customFormat="1" ht="24.95" customHeight="1" x14ac:dyDescent="0.15">
      <c r="A14" s="6">
        <f t="shared" ref="A14" si="6">G12+1</f>
        <v>43933</v>
      </c>
      <c r="B14" s="7">
        <f t="shared" ref="B14:G14" si="7">A14+1</f>
        <v>43934</v>
      </c>
      <c r="C14" s="7">
        <f t="shared" si="7"/>
        <v>43935</v>
      </c>
      <c r="D14" s="7">
        <f t="shared" si="7"/>
        <v>43936</v>
      </c>
      <c r="E14" s="7">
        <f t="shared" si="7"/>
        <v>43937</v>
      </c>
      <c r="F14" s="7">
        <f t="shared" si="7"/>
        <v>43938</v>
      </c>
      <c r="G14" s="7">
        <f t="shared" si="7"/>
        <v>43939</v>
      </c>
      <c r="I14" s="6">
        <f t="shared" ref="I14" si="8">O12+1</f>
        <v>43961</v>
      </c>
      <c r="J14" s="7">
        <f t="shared" ref="J14:O14" si="9">I14+1</f>
        <v>43962</v>
      </c>
      <c r="K14" s="7">
        <f t="shared" si="9"/>
        <v>43963</v>
      </c>
      <c r="L14" s="7">
        <f t="shared" si="9"/>
        <v>43964</v>
      </c>
      <c r="M14" s="7">
        <f t="shared" si="9"/>
        <v>43965</v>
      </c>
      <c r="N14" s="7">
        <f t="shared" si="9"/>
        <v>43966</v>
      </c>
      <c r="O14" s="7">
        <f t="shared" si="9"/>
        <v>43967</v>
      </c>
      <c r="Q14" s="6">
        <f t="shared" ref="Q14" si="10">W12+1</f>
        <v>43996</v>
      </c>
      <c r="R14" s="7">
        <f t="shared" ref="R14:W14" si="11">Q14+1</f>
        <v>43997</v>
      </c>
      <c r="S14" s="7">
        <f t="shared" si="11"/>
        <v>43998</v>
      </c>
      <c r="T14" s="7">
        <f t="shared" si="11"/>
        <v>43999</v>
      </c>
      <c r="U14" s="7">
        <f t="shared" si="11"/>
        <v>44000</v>
      </c>
      <c r="V14" s="7">
        <f t="shared" si="11"/>
        <v>44001</v>
      </c>
      <c r="W14" s="7">
        <f t="shared" si="11"/>
        <v>44002</v>
      </c>
      <c r="Z14" s="19"/>
      <c r="AA14" s="19"/>
    </row>
    <row r="15" spans="1:27" ht="39.950000000000003" customHeight="1" x14ac:dyDescent="0.15">
      <c r="A15" s="2"/>
      <c r="B15" s="3"/>
      <c r="C15" s="3"/>
      <c r="D15" s="3"/>
      <c r="E15" s="3"/>
      <c r="F15" s="3"/>
      <c r="G15" s="3"/>
      <c r="I15" s="2"/>
      <c r="J15" s="3"/>
      <c r="K15" s="3"/>
      <c r="L15" s="3"/>
      <c r="M15" s="3"/>
      <c r="N15" s="3"/>
      <c r="O15" s="3"/>
      <c r="Q15" s="2"/>
      <c r="R15" s="3"/>
      <c r="S15" s="3"/>
      <c r="T15" s="3"/>
      <c r="U15" s="3"/>
      <c r="V15" s="3"/>
      <c r="W15" s="3"/>
    </row>
    <row r="16" spans="1:27" s="8" customFormat="1" ht="24.95" customHeight="1" x14ac:dyDescent="0.15">
      <c r="A16" s="6">
        <f t="shared" ref="A16" si="12">G14+1</f>
        <v>43940</v>
      </c>
      <c r="B16" s="7">
        <f t="shared" ref="B16:G16" si="13">A16+1</f>
        <v>43941</v>
      </c>
      <c r="C16" s="7">
        <f t="shared" si="13"/>
        <v>43942</v>
      </c>
      <c r="D16" s="7">
        <f t="shared" si="13"/>
        <v>43943</v>
      </c>
      <c r="E16" s="7">
        <f t="shared" si="13"/>
        <v>43944</v>
      </c>
      <c r="F16" s="7">
        <f t="shared" si="13"/>
        <v>43945</v>
      </c>
      <c r="G16" s="7">
        <f t="shared" si="13"/>
        <v>43946</v>
      </c>
      <c r="I16" s="6">
        <f t="shared" ref="I16" si="14">O14+1</f>
        <v>43968</v>
      </c>
      <c r="J16" s="7">
        <f t="shared" ref="J16:O16" si="15">I16+1</f>
        <v>43969</v>
      </c>
      <c r="K16" s="7">
        <f t="shared" si="15"/>
        <v>43970</v>
      </c>
      <c r="L16" s="7">
        <f t="shared" si="15"/>
        <v>43971</v>
      </c>
      <c r="M16" s="7">
        <f t="shared" si="15"/>
        <v>43972</v>
      </c>
      <c r="N16" s="7">
        <f t="shared" si="15"/>
        <v>43973</v>
      </c>
      <c r="O16" s="7">
        <f t="shared" si="15"/>
        <v>43974</v>
      </c>
      <c r="Q16" s="6">
        <f t="shared" ref="Q16" si="16">W14+1</f>
        <v>44003</v>
      </c>
      <c r="R16" s="7">
        <f t="shared" ref="R16:W16" si="17">Q16+1</f>
        <v>44004</v>
      </c>
      <c r="S16" s="7">
        <f t="shared" si="17"/>
        <v>44005</v>
      </c>
      <c r="T16" s="7">
        <f t="shared" si="17"/>
        <v>44006</v>
      </c>
      <c r="U16" s="7">
        <f>T16+1</f>
        <v>44007</v>
      </c>
      <c r="V16" s="7">
        <f t="shared" si="17"/>
        <v>44008</v>
      </c>
      <c r="W16" s="7">
        <f t="shared" si="17"/>
        <v>44009</v>
      </c>
      <c r="Z16" s="19"/>
      <c r="AA16" s="19"/>
    </row>
    <row r="17" spans="1:27" ht="39.950000000000003" customHeight="1" x14ac:dyDescent="0.15">
      <c r="A17" s="2"/>
      <c r="B17" s="3"/>
      <c r="C17" s="3"/>
      <c r="D17" s="3"/>
      <c r="E17" s="3"/>
      <c r="F17" s="3"/>
      <c r="G17" s="3"/>
      <c r="I17" s="2"/>
      <c r="J17" s="3"/>
      <c r="K17" s="3"/>
      <c r="L17" s="3"/>
      <c r="M17" s="3"/>
      <c r="N17" s="3"/>
      <c r="O17" s="3"/>
      <c r="Q17" s="2"/>
      <c r="R17" s="3"/>
      <c r="S17" s="3"/>
      <c r="T17" s="3"/>
      <c r="U17" s="3"/>
      <c r="V17" s="3"/>
      <c r="W17" s="3"/>
    </row>
    <row r="18" spans="1:27" s="8" customFormat="1" ht="24.95" customHeight="1" x14ac:dyDescent="0.15">
      <c r="A18" s="6">
        <f t="shared" ref="A18" si="18">G16+1</f>
        <v>43947</v>
      </c>
      <c r="B18" s="7">
        <f t="shared" ref="B18:G18" si="19">A18+1</f>
        <v>43948</v>
      </c>
      <c r="C18" s="7">
        <f t="shared" si="19"/>
        <v>43949</v>
      </c>
      <c r="D18" s="7">
        <f t="shared" si="19"/>
        <v>43950</v>
      </c>
      <c r="E18" s="7">
        <f t="shared" si="19"/>
        <v>43951</v>
      </c>
      <c r="F18" s="7">
        <f t="shared" si="19"/>
        <v>43952</v>
      </c>
      <c r="G18" s="7">
        <f t="shared" si="19"/>
        <v>43953</v>
      </c>
      <c r="I18" s="6">
        <f t="shared" ref="I18" si="20">O16+1</f>
        <v>43975</v>
      </c>
      <c r="J18" s="7">
        <f t="shared" ref="J18:O18" si="21">I18+1</f>
        <v>43976</v>
      </c>
      <c r="K18" s="7">
        <f t="shared" si="21"/>
        <v>43977</v>
      </c>
      <c r="L18" s="7">
        <f t="shared" si="21"/>
        <v>43978</v>
      </c>
      <c r="M18" s="7">
        <f t="shared" si="21"/>
        <v>43979</v>
      </c>
      <c r="N18" s="7">
        <f t="shared" si="21"/>
        <v>43980</v>
      </c>
      <c r="O18" s="7">
        <f t="shared" si="21"/>
        <v>43981</v>
      </c>
      <c r="Q18" s="6">
        <f t="shared" ref="Q18" si="22">W16+1</f>
        <v>44010</v>
      </c>
      <c r="R18" s="7">
        <f t="shared" ref="R18:W18" si="23">Q18+1</f>
        <v>44011</v>
      </c>
      <c r="S18" s="7">
        <f t="shared" si="23"/>
        <v>44012</v>
      </c>
      <c r="T18" s="7">
        <f t="shared" si="23"/>
        <v>44013</v>
      </c>
      <c r="U18" s="7">
        <f t="shared" si="23"/>
        <v>44014</v>
      </c>
      <c r="V18" s="7">
        <f t="shared" si="23"/>
        <v>44015</v>
      </c>
      <c r="W18" s="7">
        <f t="shared" si="23"/>
        <v>44016</v>
      </c>
      <c r="Z18" s="19"/>
      <c r="AA18" s="19"/>
    </row>
    <row r="19" spans="1:27" ht="39.950000000000003" customHeight="1" x14ac:dyDescent="0.15">
      <c r="A19" s="2"/>
      <c r="B19" s="3"/>
      <c r="C19" s="3"/>
      <c r="D19" s="3"/>
      <c r="E19" s="3"/>
      <c r="F19" s="3"/>
      <c r="G19" s="3"/>
      <c r="I19" s="2"/>
      <c r="J19" s="3"/>
      <c r="K19" s="3"/>
      <c r="L19" s="3"/>
      <c r="M19" s="3"/>
      <c r="N19" s="3"/>
      <c r="O19" s="3"/>
      <c r="Q19" s="2"/>
      <c r="R19" s="3"/>
      <c r="S19" s="3"/>
      <c r="T19" s="3"/>
      <c r="U19" s="3"/>
      <c r="V19" s="3"/>
      <c r="W19" s="3"/>
    </row>
    <row r="20" spans="1:27" s="8" customFormat="1" ht="24.95" customHeight="1" x14ac:dyDescent="0.15">
      <c r="A20" s="6">
        <f t="shared" ref="A20" si="24">G18+1</f>
        <v>43954</v>
      </c>
      <c r="B20" s="7">
        <f t="shared" ref="B20:E20" si="25">A20+1</f>
        <v>43955</v>
      </c>
      <c r="C20" s="7">
        <f t="shared" si="25"/>
        <v>43956</v>
      </c>
      <c r="D20" s="7">
        <f t="shared" si="25"/>
        <v>43957</v>
      </c>
      <c r="E20" s="7">
        <f t="shared" si="25"/>
        <v>43958</v>
      </c>
      <c r="F20" s="23">
        <f>DATE($A$6,A8,1)</f>
        <v>43922</v>
      </c>
      <c r="G20" s="22">
        <f>WEEKDAY(F20,1)</f>
        <v>4</v>
      </c>
      <c r="I20" s="6">
        <f t="shared" ref="I20" si="26">O18+1</f>
        <v>43982</v>
      </c>
      <c r="J20" s="7">
        <f t="shared" ref="J20:M20" si="27">I20+1</f>
        <v>43983</v>
      </c>
      <c r="K20" s="7">
        <f t="shared" si="27"/>
        <v>43984</v>
      </c>
      <c r="L20" s="7">
        <f t="shared" si="27"/>
        <v>43985</v>
      </c>
      <c r="M20" s="7">
        <f t="shared" si="27"/>
        <v>43986</v>
      </c>
      <c r="N20" s="23">
        <f>DATE($A$6,I8,1)</f>
        <v>43952</v>
      </c>
      <c r="O20" s="22">
        <f>WEEKDAY(N20,1)</f>
        <v>6</v>
      </c>
      <c r="Q20" s="6">
        <f t="shared" ref="Q20" si="28">W18+1</f>
        <v>44017</v>
      </c>
      <c r="R20" s="7">
        <f t="shared" ref="R20:U20" si="29">Q20+1</f>
        <v>44018</v>
      </c>
      <c r="S20" s="7">
        <f t="shared" si="29"/>
        <v>44019</v>
      </c>
      <c r="T20" s="7">
        <f t="shared" si="29"/>
        <v>44020</v>
      </c>
      <c r="U20" s="7">
        <f t="shared" si="29"/>
        <v>44021</v>
      </c>
      <c r="V20" s="23">
        <f>DATE($A$6,Q8,1)</f>
        <v>43983</v>
      </c>
      <c r="W20" s="22">
        <f>WEEKDAY(V20,1)</f>
        <v>2</v>
      </c>
      <c r="Z20" s="19"/>
      <c r="AA20" s="19"/>
    </row>
    <row r="21" spans="1:27" ht="39.950000000000003" customHeight="1" x14ac:dyDescent="0.15">
      <c r="A21" s="2"/>
      <c r="B21" s="3"/>
      <c r="C21" s="3"/>
      <c r="D21" s="3"/>
      <c r="E21" s="3"/>
      <c r="F21" s="3"/>
      <c r="G21" s="3"/>
      <c r="I21" s="2"/>
      <c r="J21" s="3"/>
      <c r="K21" s="3"/>
      <c r="L21" s="3"/>
      <c r="M21" s="3"/>
      <c r="N21" s="3"/>
      <c r="O21" s="3"/>
      <c r="Q21" s="2"/>
      <c r="R21" s="3"/>
      <c r="S21" s="3"/>
      <c r="T21" s="3"/>
      <c r="U21" s="3"/>
      <c r="V21" s="3"/>
      <c r="W21" s="3"/>
    </row>
    <row r="22" spans="1:27" ht="15" customHeight="1" x14ac:dyDescent="0.15"/>
    <row r="23" spans="1:27" ht="30" customHeight="1" x14ac:dyDescent="0.15">
      <c r="A23" s="11">
        <f>Q8+1</f>
        <v>7</v>
      </c>
      <c r="B23" s="12" t="s">
        <v>8</v>
      </c>
      <c r="C23" s="26" t="s">
        <v>37</v>
      </c>
      <c r="E23" s="24" t="str">
        <f>"月合計　"&amp;IF(COUNTIF(A25:G36,"○")&gt;0,COUNTIF(A25:G36,"○"),"　　")&amp;"　回"</f>
        <v>月合計　　　　回</v>
      </c>
      <c r="F23" s="5" t="str">
        <f>IF(COUNTIF(A25:G36,"○")&gt;0,COUNTIF(A25:G36,"○"),"　　")</f>
        <v>　　</v>
      </c>
      <c r="G23" s="5" t="s">
        <v>36</v>
      </c>
      <c r="I23" s="11">
        <f>A23+1</f>
        <v>8</v>
      </c>
      <c r="J23" s="12" t="s">
        <v>8</v>
      </c>
      <c r="K23" s="26" t="s">
        <v>37</v>
      </c>
      <c r="M23" s="24" t="str">
        <f>"月合計　"&amp;IF(COUNTIF(I25:O36,"○")&gt;0,COUNTIF(I25:O36,"○"),"　　")&amp;"　回"</f>
        <v>月合計　　　　回</v>
      </c>
      <c r="N23" s="5" t="str">
        <f>IF(COUNTIF(I25:O36,"○")&gt;0,COUNTIF(I25:O36,"○"),"　　")</f>
        <v>　　</v>
      </c>
      <c r="O23" s="5" t="s">
        <v>36</v>
      </c>
      <c r="Q23" s="11">
        <f>I23+1</f>
        <v>9</v>
      </c>
      <c r="R23" s="12" t="s">
        <v>8</v>
      </c>
      <c r="U23" s="24" t="str">
        <f>"月合計　"&amp;IF(COUNTIF(Q25:W36,"○")&gt;0,COUNTIF(Q25:W36,"○"),"　　")&amp;"　回"</f>
        <v>月合計　　　　回</v>
      </c>
      <c r="V23" s="5" t="str">
        <f>IF(COUNTIF(Q25:W36,"○")&gt;0,COUNTIF(Q25:W36,"○"),"　　")</f>
        <v>　　</v>
      </c>
      <c r="W23" s="5" t="s">
        <v>36</v>
      </c>
    </row>
    <row r="24" spans="1:27" s="4" customFormat="1" ht="24.95" customHeight="1" x14ac:dyDescent="0.15">
      <c r="A24" s="2" t="s">
        <v>2</v>
      </c>
      <c r="B24" s="3" t="s">
        <v>0</v>
      </c>
      <c r="C24" s="3" t="s">
        <v>3</v>
      </c>
      <c r="D24" s="3" t="s">
        <v>4</v>
      </c>
      <c r="E24" s="3" t="s">
        <v>5</v>
      </c>
      <c r="F24" s="3" t="s">
        <v>6</v>
      </c>
      <c r="G24" s="3" t="s">
        <v>7</v>
      </c>
      <c r="I24" s="2" t="s">
        <v>2</v>
      </c>
      <c r="J24" s="3" t="s">
        <v>0</v>
      </c>
      <c r="K24" s="3" t="s">
        <v>3</v>
      </c>
      <c r="L24" s="3" t="s">
        <v>4</v>
      </c>
      <c r="M24" s="3" t="s">
        <v>5</v>
      </c>
      <c r="N24" s="3" t="s">
        <v>6</v>
      </c>
      <c r="O24" s="3" t="s">
        <v>7</v>
      </c>
      <c r="Q24" s="2" t="s">
        <v>2</v>
      </c>
      <c r="R24" s="3" t="s">
        <v>0</v>
      </c>
      <c r="S24" s="3" t="s">
        <v>3</v>
      </c>
      <c r="T24" s="3" t="s">
        <v>4</v>
      </c>
      <c r="U24" s="3" t="s">
        <v>5</v>
      </c>
      <c r="V24" s="3" t="s">
        <v>6</v>
      </c>
      <c r="W24" s="3" t="s">
        <v>7</v>
      </c>
      <c r="Z24" s="18"/>
      <c r="AA24" s="18"/>
    </row>
    <row r="25" spans="1:27" s="8" customFormat="1" ht="24.95" customHeight="1" x14ac:dyDescent="0.15">
      <c r="A25" s="6">
        <f>F35-(G35-1)</f>
        <v>44010</v>
      </c>
      <c r="B25" s="7">
        <f>A25+1</f>
        <v>44011</v>
      </c>
      <c r="C25" s="7">
        <f t="shared" ref="C25:G25" si="30">B25+1</f>
        <v>44012</v>
      </c>
      <c r="D25" s="7">
        <f t="shared" si="30"/>
        <v>44013</v>
      </c>
      <c r="E25" s="7">
        <f t="shared" si="30"/>
        <v>44014</v>
      </c>
      <c r="F25" s="7">
        <f t="shared" si="30"/>
        <v>44015</v>
      </c>
      <c r="G25" s="7">
        <f t="shared" si="30"/>
        <v>44016</v>
      </c>
      <c r="I25" s="6">
        <f>N35-(O35-1)</f>
        <v>44038</v>
      </c>
      <c r="J25" s="7">
        <f>I25+1</f>
        <v>44039</v>
      </c>
      <c r="K25" s="7">
        <f t="shared" ref="K25:O25" si="31">J25+1</f>
        <v>44040</v>
      </c>
      <c r="L25" s="7">
        <f t="shared" si="31"/>
        <v>44041</v>
      </c>
      <c r="M25" s="7">
        <f t="shared" si="31"/>
        <v>44042</v>
      </c>
      <c r="N25" s="7">
        <f t="shared" si="31"/>
        <v>44043</v>
      </c>
      <c r="O25" s="7">
        <f t="shared" si="31"/>
        <v>44044</v>
      </c>
      <c r="Q25" s="6">
        <f>V35-(W35-1)</f>
        <v>44073</v>
      </c>
      <c r="R25" s="7">
        <f>Q25+1</f>
        <v>44074</v>
      </c>
      <c r="S25" s="7">
        <f t="shared" ref="S25:W25" si="32">R25+1</f>
        <v>44075</v>
      </c>
      <c r="T25" s="7">
        <f t="shared" si="32"/>
        <v>44076</v>
      </c>
      <c r="U25" s="7">
        <f t="shared" si="32"/>
        <v>44077</v>
      </c>
      <c r="V25" s="7">
        <f t="shared" si="32"/>
        <v>44078</v>
      </c>
      <c r="W25" s="7">
        <f t="shared" si="32"/>
        <v>44079</v>
      </c>
      <c r="Z25" s="19"/>
      <c r="AA25" s="19"/>
    </row>
    <row r="26" spans="1:27" ht="39.950000000000003" customHeight="1" x14ac:dyDescent="0.15">
      <c r="A26" s="2"/>
      <c r="B26" s="3"/>
      <c r="C26" s="3"/>
      <c r="D26" s="3"/>
      <c r="E26" s="3"/>
      <c r="F26" s="3"/>
      <c r="G26" s="3"/>
      <c r="I26" s="2"/>
      <c r="J26" s="3"/>
      <c r="K26" s="3"/>
      <c r="L26" s="3"/>
      <c r="M26" s="3"/>
      <c r="N26" s="3"/>
      <c r="O26" s="3"/>
      <c r="Q26" s="2"/>
      <c r="R26" s="3"/>
      <c r="S26" s="3"/>
      <c r="T26" s="3"/>
      <c r="U26" s="3"/>
      <c r="V26" s="3"/>
      <c r="W26" s="3"/>
    </row>
    <row r="27" spans="1:27" s="8" customFormat="1" ht="24.95" customHeight="1" x14ac:dyDescent="0.15">
      <c r="A27" s="6">
        <f>G25+1</f>
        <v>44017</v>
      </c>
      <c r="B27" s="7">
        <f>A27+1</f>
        <v>44018</v>
      </c>
      <c r="C27" s="7">
        <f t="shared" ref="C27:G27" si="33">B27+1</f>
        <v>44019</v>
      </c>
      <c r="D27" s="7">
        <f t="shared" si="33"/>
        <v>44020</v>
      </c>
      <c r="E27" s="7">
        <f t="shared" si="33"/>
        <v>44021</v>
      </c>
      <c r="F27" s="7">
        <f t="shared" si="33"/>
        <v>44022</v>
      </c>
      <c r="G27" s="7">
        <f t="shared" si="33"/>
        <v>44023</v>
      </c>
      <c r="I27" s="6">
        <f>O25+1</f>
        <v>44045</v>
      </c>
      <c r="J27" s="7">
        <f>I27+1</f>
        <v>44046</v>
      </c>
      <c r="K27" s="7">
        <f t="shared" ref="K27:O27" si="34">J27+1</f>
        <v>44047</v>
      </c>
      <c r="L27" s="7">
        <f t="shared" si="34"/>
        <v>44048</v>
      </c>
      <c r="M27" s="7">
        <f t="shared" si="34"/>
        <v>44049</v>
      </c>
      <c r="N27" s="7">
        <f t="shared" si="34"/>
        <v>44050</v>
      </c>
      <c r="O27" s="7">
        <f t="shared" si="34"/>
        <v>44051</v>
      </c>
      <c r="Q27" s="6">
        <f>W25+1</f>
        <v>44080</v>
      </c>
      <c r="R27" s="7">
        <f>Q27+1</f>
        <v>44081</v>
      </c>
      <c r="S27" s="7">
        <f t="shared" ref="S27:W27" si="35">R27+1</f>
        <v>44082</v>
      </c>
      <c r="T27" s="7">
        <f t="shared" si="35"/>
        <v>44083</v>
      </c>
      <c r="U27" s="7">
        <f t="shared" si="35"/>
        <v>44084</v>
      </c>
      <c r="V27" s="7">
        <f t="shared" si="35"/>
        <v>44085</v>
      </c>
      <c r="W27" s="7">
        <f t="shared" si="35"/>
        <v>44086</v>
      </c>
      <c r="Z27" s="19"/>
      <c r="AA27" s="19"/>
    </row>
    <row r="28" spans="1:27" ht="39.950000000000003" customHeight="1" x14ac:dyDescent="0.15">
      <c r="A28" s="2"/>
      <c r="B28" s="3"/>
      <c r="C28" s="3"/>
      <c r="D28" s="3"/>
      <c r="E28" s="3"/>
      <c r="F28" s="3"/>
      <c r="G28" s="3"/>
      <c r="I28" s="2"/>
      <c r="J28" s="3"/>
      <c r="K28" s="3"/>
      <c r="L28" s="3"/>
      <c r="M28" s="3"/>
      <c r="N28" s="3"/>
      <c r="O28" s="3"/>
      <c r="Q28" s="2"/>
      <c r="R28" s="3"/>
      <c r="S28" s="3"/>
      <c r="T28" s="3"/>
      <c r="U28" s="3"/>
      <c r="V28" s="3"/>
      <c r="W28" s="3"/>
    </row>
    <row r="29" spans="1:27" s="8" customFormat="1" ht="24.95" customHeight="1" x14ac:dyDescent="0.15">
      <c r="A29" s="6">
        <f t="shared" ref="A29" si="36">G27+1</f>
        <v>44024</v>
      </c>
      <c r="B29" s="7">
        <f t="shared" ref="B29:G29" si="37">A29+1</f>
        <v>44025</v>
      </c>
      <c r="C29" s="7">
        <f t="shared" si="37"/>
        <v>44026</v>
      </c>
      <c r="D29" s="7">
        <f t="shared" si="37"/>
        <v>44027</v>
      </c>
      <c r="E29" s="7">
        <f t="shared" si="37"/>
        <v>44028</v>
      </c>
      <c r="F29" s="7">
        <f t="shared" si="37"/>
        <v>44029</v>
      </c>
      <c r="G29" s="7">
        <f t="shared" si="37"/>
        <v>44030</v>
      </c>
      <c r="I29" s="6">
        <f t="shared" ref="I29" si="38">O27+1</f>
        <v>44052</v>
      </c>
      <c r="J29" s="7">
        <f t="shared" ref="J29:O29" si="39">I29+1</f>
        <v>44053</v>
      </c>
      <c r="K29" s="7">
        <f t="shared" si="39"/>
        <v>44054</v>
      </c>
      <c r="L29" s="7">
        <f t="shared" si="39"/>
        <v>44055</v>
      </c>
      <c r="M29" s="7">
        <f t="shared" si="39"/>
        <v>44056</v>
      </c>
      <c r="N29" s="7">
        <f t="shared" si="39"/>
        <v>44057</v>
      </c>
      <c r="O29" s="7">
        <f t="shared" si="39"/>
        <v>44058</v>
      </c>
      <c r="Q29" s="6">
        <f t="shared" ref="Q29" si="40">W27+1</f>
        <v>44087</v>
      </c>
      <c r="R29" s="7">
        <f t="shared" ref="R29:W29" si="41">Q29+1</f>
        <v>44088</v>
      </c>
      <c r="S29" s="7">
        <f t="shared" si="41"/>
        <v>44089</v>
      </c>
      <c r="T29" s="7">
        <f t="shared" si="41"/>
        <v>44090</v>
      </c>
      <c r="U29" s="7">
        <f t="shared" si="41"/>
        <v>44091</v>
      </c>
      <c r="V29" s="7">
        <f t="shared" si="41"/>
        <v>44092</v>
      </c>
      <c r="W29" s="7">
        <f t="shared" si="41"/>
        <v>44093</v>
      </c>
      <c r="Z29" s="19"/>
      <c r="AA29" s="19"/>
    </row>
    <row r="30" spans="1:27" ht="39.950000000000003" customHeight="1" x14ac:dyDescent="0.15">
      <c r="A30" s="2"/>
      <c r="B30" s="3"/>
      <c r="C30" s="3"/>
      <c r="D30" s="3"/>
      <c r="E30" s="3"/>
      <c r="F30" s="3"/>
      <c r="G30" s="3"/>
      <c r="I30" s="2"/>
      <c r="J30" s="3"/>
      <c r="K30" s="3"/>
      <c r="L30" s="3"/>
      <c r="M30" s="3"/>
      <c r="N30" s="3"/>
      <c r="O30" s="3"/>
      <c r="Q30" s="2"/>
      <c r="R30" s="3"/>
      <c r="S30" s="3"/>
      <c r="T30" s="3"/>
      <c r="U30" s="3"/>
      <c r="V30" s="3"/>
      <c r="W30" s="3"/>
    </row>
    <row r="31" spans="1:27" s="8" customFormat="1" ht="24.95" customHeight="1" x14ac:dyDescent="0.15">
      <c r="A31" s="6">
        <f t="shared" ref="A31" si="42">G29+1</f>
        <v>44031</v>
      </c>
      <c r="B31" s="7">
        <f t="shared" ref="B31:G31" si="43">A31+1</f>
        <v>44032</v>
      </c>
      <c r="C31" s="7">
        <f t="shared" si="43"/>
        <v>44033</v>
      </c>
      <c r="D31" s="7">
        <f t="shared" si="43"/>
        <v>44034</v>
      </c>
      <c r="E31" s="7">
        <f t="shared" si="43"/>
        <v>44035</v>
      </c>
      <c r="F31" s="7">
        <f t="shared" si="43"/>
        <v>44036</v>
      </c>
      <c r="G31" s="7">
        <f t="shared" si="43"/>
        <v>44037</v>
      </c>
      <c r="I31" s="6">
        <f t="shared" ref="I31" si="44">O29+1</f>
        <v>44059</v>
      </c>
      <c r="J31" s="7">
        <f t="shared" ref="J31:O31" si="45">I31+1</f>
        <v>44060</v>
      </c>
      <c r="K31" s="7">
        <f t="shared" si="45"/>
        <v>44061</v>
      </c>
      <c r="L31" s="7">
        <f t="shared" si="45"/>
        <v>44062</v>
      </c>
      <c r="M31" s="7">
        <f t="shared" si="45"/>
        <v>44063</v>
      </c>
      <c r="N31" s="7">
        <f t="shared" si="45"/>
        <v>44064</v>
      </c>
      <c r="O31" s="7">
        <f t="shared" si="45"/>
        <v>44065</v>
      </c>
      <c r="Q31" s="6">
        <f t="shared" ref="Q31" si="46">W29+1</f>
        <v>44094</v>
      </c>
      <c r="R31" s="7">
        <f t="shared" ref="R31:W31" si="47">Q31+1</f>
        <v>44095</v>
      </c>
      <c r="S31" s="7">
        <f t="shared" si="47"/>
        <v>44096</v>
      </c>
      <c r="T31" s="7">
        <f t="shared" si="47"/>
        <v>44097</v>
      </c>
      <c r="U31" s="7">
        <f t="shared" si="47"/>
        <v>44098</v>
      </c>
      <c r="V31" s="7">
        <f t="shared" si="47"/>
        <v>44099</v>
      </c>
      <c r="W31" s="7">
        <f t="shared" si="47"/>
        <v>44100</v>
      </c>
      <c r="Z31" s="19"/>
      <c r="AA31" s="19"/>
    </row>
    <row r="32" spans="1:27" ht="39.950000000000003" customHeight="1" x14ac:dyDescent="0.15">
      <c r="A32" s="2"/>
      <c r="B32" s="3"/>
      <c r="C32" s="3"/>
      <c r="D32" s="3"/>
      <c r="E32" s="3"/>
      <c r="F32" s="3"/>
      <c r="G32" s="3"/>
      <c r="I32" s="2"/>
      <c r="J32" s="3"/>
      <c r="K32" s="3"/>
      <c r="L32" s="3"/>
      <c r="M32" s="3"/>
      <c r="N32" s="3"/>
      <c r="O32" s="3"/>
      <c r="Q32" s="2"/>
      <c r="R32" s="3"/>
      <c r="S32" s="3"/>
      <c r="T32" s="3"/>
      <c r="U32" s="3"/>
      <c r="V32" s="3"/>
      <c r="W32" s="3"/>
    </row>
    <row r="33" spans="1:27" s="8" customFormat="1" ht="24.95" customHeight="1" x14ac:dyDescent="0.15">
      <c r="A33" s="6">
        <f t="shared" ref="A33" si="48">G31+1</f>
        <v>44038</v>
      </c>
      <c r="B33" s="7">
        <f t="shared" ref="B33:G33" si="49">A33+1</f>
        <v>44039</v>
      </c>
      <c r="C33" s="7">
        <f t="shared" si="49"/>
        <v>44040</v>
      </c>
      <c r="D33" s="7">
        <f t="shared" si="49"/>
        <v>44041</v>
      </c>
      <c r="E33" s="7">
        <f t="shared" si="49"/>
        <v>44042</v>
      </c>
      <c r="F33" s="7">
        <f t="shared" si="49"/>
        <v>44043</v>
      </c>
      <c r="G33" s="7">
        <f t="shared" si="49"/>
        <v>44044</v>
      </c>
      <c r="I33" s="6">
        <f t="shared" ref="I33" si="50">O31+1</f>
        <v>44066</v>
      </c>
      <c r="J33" s="7">
        <f t="shared" ref="J33:O33" si="51">I33+1</f>
        <v>44067</v>
      </c>
      <c r="K33" s="7">
        <f t="shared" si="51"/>
        <v>44068</v>
      </c>
      <c r="L33" s="7">
        <f t="shared" si="51"/>
        <v>44069</v>
      </c>
      <c r="M33" s="7">
        <f t="shared" si="51"/>
        <v>44070</v>
      </c>
      <c r="N33" s="7">
        <f t="shared" si="51"/>
        <v>44071</v>
      </c>
      <c r="O33" s="7">
        <f t="shared" si="51"/>
        <v>44072</v>
      </c>
      <c r="Q33" s="6">
        <f t="shared" ref="Q33" si="52">W31+1</f>
        <v>44101</v>
      </c>
      <c r="R33" s="7">
        <f t="shared" ref="R33:W33" si="53">Q33+1</f>
        <v>44102</v>
      </c>
      <c r="S33" s="7">
        <f t="shared" si="53"/>
        <v>44103</v>
      </c>
      <c r="T33" s="7">
        <f t="shared" si="53"/>
        <v>44104</v>
      </c>
      <c r="U33" s="7">
        <f t="shared" si="53"/>
        <v>44105</v>
      </c>
      <c r="V33" s="7">
        <f t="shared" si="53"/>
        <v>44106</v>
      </c>
      <c r="W33" s="7">
        <f t="shared" si="53"/>
        <v>44107</v>
      </c>
      <c r="Z33" s="19"/>
      <c r="AA33" s="19"/>
    </row>
    <row r="34" spans="1:27" ht="39.950000000000003" customHeight="1" x14ac:dyDescent="0.15">
      <c r="A34" s="2"/>
      <c r="B34" s="3"/>
      <c r="C34" s="3"/>
      <c r="D34" s="3"/>
      <c r="E34" s="3"/>
      <c r="F34" s="3"/>
      <c r="G34" s="3"/>
      <c r="I34" s="2"/>
      <c r="J34" s="3"/>
      <c r="K34" s="3"/>
      <c r="L34" s="3"/>
      <c r="M34" s="3"/>
      <c r="N34" s="3"/>
      <c r="O34" s="3"/>
      <c r="Q34" s="2"/>
      <c r="R34" s="3"/>
      <c r="S34" s="3"/>
      <c r="T34" s="3"/>
      <c r="U34" s="3"/>
      <c r="V34" s="3"/>
      <c r="W34" s="3"/>
    </row>
    <row r="35" spans="1:27" s="8" customFormat="1" ht="24.95" customHeight="1" x14ac:dyDescent="0.15">
      <c r="A35" s="6">
        <f t="shared" ref="A35" si="54">G33+1</f>
        <v>44045</v>
      </c>
      <c r="B35" s="7">
        <f t="shared" ref="B35:E35" si="55">A35+1</f>
        <v>44046</v>
      </c>
      <c r="C35" s="7">
        <f t="shared" si="55"/>
        <v>44047</v>
      </c>
      <c r="D35" s="7">
        <f t="shared" si="55"/>
        <v>44048</v>
      </c>
      <c r="E35" s="7">
        <f t="shared" si="55"/>
        <v>44049</v>
      </c>
      <c r="F35" s="23">
        <f>DATE($A$6,A23,1)</f>
        <v>44013</v>
      </c>
      <c r="G35" s="22">
        <f>WEEKDAY(F35,1)</f>
        <v>4</v>
      </c>
      <c r="I35" s="6">
        <f t="shared" ref="I35" si="56">O33+1</f>
        <v>44073</v>
      </c>
      <c r="J35" s="7">
        <f t="shared" ref="J35:M35" si="57">I35+1</f>
        <v>44074</v>
      </c>
      <c r="K35" s="7">
        <f t="shared" si="57"/>
        <v>44075</v>
      </c>
      <c r="L35" s="7">
        <f t="shared" si="57"/>
        <v>44076</v>
      </c>
      <c r="M35" s="7">
        <f t="shared" si="57"/>
        <v>44077</v>
      </c>
      <c r="N35" s="23">
        <f>DATE($A$6,I23,1)</f>
        <v>44044</v>
      </c>
      <c r="O35" s="22">
        <f>WEEKDAY(N35,1)</f>
        <v>7</v>
      </c>
      <c r="Q35" s="6">
        <f t="shared" ref="Q35" si="58">W33+1</f>
        <v>44108</v>
      </c>
      <c r="R35" s="7">
        <f t="shared" ref="R35:U35" si="59">Q35+1</f>
        <v>44109</v>
      </c>
      <c r="S35" s="7">
        <f t="shared" si="59"/>
        <v>44110</v>
      </c>
      <c r="T35" s="7">
        <f t="shared" si="59"/>
        <v>44111</v>
      </c>
      <c r="U35" s="7">
        <f t="shared" si="59"/>
        <v>44112</v>
      </c>
      <c r="V35" s="23">
        <f>DATE($A$6,Q23,1)</f>
        <v>44075</v>
      </c>
      <c r="W35" s="22">
        <f>WEEKDAY(V35,1)</f>
        <v>3</v>
      </c>
      <c r="Z35" s="19"/>
      <c r="AA35" s="19"/>
    </row>
    <row r="36" spans="1:27" ht="39.950000000000003" customHeight="1" x14ac:dyDescent="0.15">
      <c r="A36" s="2"/>
      <c r="B36" s="3"/>
      <c r="C36" s="3"/>
      <c r="D36" s="3"/>
      <c r="E36" s="3"/>
      <c r="F36" s="3"/>
      <c r="G36" s="3"/>
      <c r="I36" s="2"/>
      <c r="J36" s="3"/>
      <c r="K36" s="3"/>
      <c r="L36" s="3"/>
      <c r="M36" s="3"/>
      <c r="N36" s="3"/>
      <c r="O36" s="3"/>
      <c r="Q36" s="2"/>
      <c r="R36" s="3"/>
      <c r="S36" s="3"/>
      <c r="T36" s="3"/>
      <c r="U36" s="3"/>
      <c r="V36" s="3"/>
      <c r="W36" s="3"/>
    </row>
    <row r="37" spans="1:27" ht="15" customHeight="1" x14ac:dyDescent="0.15"/>
    <row r="38" spans="1:27" ht="30" customHeight="1" x14ac:dyDescent="0.15">
      <c r="A38" s="11">
        <f>Q23+1</f>
        <v>10</v>
      </c>
      <c r="B38" s="12" t="s">
        <v>8</v>
      </c>
      <c r="E38" s="24" t="str">
        <f>"月合計　"&amp;IF(COUNTIF(A40:G51,"○")&gt;0,COUNTIF(A40:G51,"○"),"　　")&amp;"　回"</f>
        <v>月合計　　　　回</v>
      </c>
      <c r="F38" s="5" t="str">
        <f>IF(COUNTIF(A40:G51,"○")&gt;0,COUNTIF(A40:G51,"○"),"　　")</f>
        <v>　　</v>
      </c>
      <c r="G38" s="5" t="s">
        <v>36</v>
      </c>
      <c r="I38" s="11">
        <f>A38+1</f>
        <v>11</v>
      </c>
      <c r="J38" s="12" t="s">
        <v>8</v>
      </c>
      <c r="M38" s="24" t="str">
        <f>"月合計　"&amp;IF(COUNTIF(I40:O51,"○")&gt;0,COUNTIF(I40:O51,"○"),"　　")&amp;"　回"</f>
        <v>月合計　　　　回</v>
      </c>
      <c r="N38" s="5" t="str">
        <f>IF(COUNTIF(I40:O51,"○")&gt;0,COUNTIF(I40:O51,"○"),"　　")</f>
        <v>　　</v>
      </c>
      <c r="O38" s="5" t="s">
        <v>36</v>
      </c>
      <c r="Q38" s="11">
        <f>I38+1</f>
        <v>12</v>
      </c>
      <c r="R38" s="12" t="s">
        <v>8</v>
      </c>
      <c r="S38" s="26" t="s">
        <v>37</v>
      </c>
      <c r="U38" s="24" t="str">
        <f>"月合計　"&amp;IF(COUNTIF(Q40:W51,"○")&gt;0,COUNTIF(Q40:W51,"○"),"　　")&amp;"　回"</f>
        <v>月合計　　　　回</v>
      </c>
      <c r="V38" s="5" t="str">
        <f>IF(COUNTIF(Q40:W51,"○")&gt;0,COUNTIF(Q40:W51,"○"),"　　")</f>
        <v>　　</v>
      </c>
      <c r="W38" s="5" t="s">
        <v>36</v>
      </c>
    </row>
    <row r="39" spans="1:27" s="4" customFormat="1" ht="24.95" customHeight="1" x14ac:dyDescent="0.15">
      <c r="A39" s="2" t="s">
        <v>2</v>
      </c>
      <c r="B39" s="3" t="s">
        <v>0</v>
      </c>
      <c r="C39" s="3" t="s">
        <v>3</v>
      </c>
      <c r="D39" s="3" t="s">
        <v>4</v>
      </c>
      <c r="E39" s="3" t="s">
        <v>5</v>
      </c>
      <c r="F39" s="3" t="s">
        <v>6</v>
      </c>
      <c r="G39" s="3" t="s">
        <v>7</v>
      </c>
      <c r="I39" s="2" t="s">
        <v>2</v>
      </c>
      <c r="J39" s="3" t="s">
        <v>0</v>
      </c>
      <c r="K39" s="3" t="s">
        <v>3</v>
      </c>
      <c r="L39" s="3" t="s">
        <v>4</v>
      </c>
      <c r="M39" s="3" t="s">
        <v>5</v>
      </c>
      <c r="N39" s="3" t="s">
        <v>6</v>
      </c>
      <c r="O39" s="3" t="s">
        <v>7</v>
      </c>
      <c r="Q39" s="2" t="s">
        <v>2</v>
      </c>
      <c r="R39" s="3" t="s">
        <v>0</v>
      </c>
      <c r="S39" s="3" t="s">
        <v>3</v>
      </c>
      <c r="T39" s="3" t="s">
        <v>4</v>
      </c>
      <c r="U39" s="3" t="s">
        <v>5</v>
      </c>
      <c r="V39" s="3" t="s">
        <v>6</v>
      </c>
      <c r="W39" s="3" t="s">
        <v>7</v>
      </c>
      <c r="Z39" s="18"/>
      <c r="AA39" s="18"/>
    </row>
    <row r="40" spans="1:27" s="8" customFormat="1" ht="24.95" customHeight="1" x14ac:dyDescent="0.15">
      <c r="A40" s="6">
        <f>F50-(G50-1)</f>
        <v>44101</v>
      </c>
      <c r="B40" s="7">
        <f>A40+1</f>
        <v>44102</v>
      </c>
      <c r="C40" s="7">
        <f t="shared" ref="C40:G40" si="60">B40+1</f>
        <v>44103</v>
      </c>
      <c r="D40" s="7">
        <f t="shared" si="60"/>
        <v>44104</v>
      </c>
      <c r="E40" s="7">
        <f t="shared" si="60"/>
        <v>44105</v>
      </c>
      <c r="F40" s="7">
        <f t="shared" si="60"/>
        <v>44106</v>
      </c>
      <c r="G40" s="7">
        <f t="shared" si="60"/>
        <v>44107</v>
      </c>
      <c r="I40" s="6">
        <f>N50-(O50-1)</f>
        <v>44136</v>
      </c>
      <c r="J40" s="7">
        <f>I40+1</f>
        <v>44137</v>
      </c>
      <c r="K40" s="7">
        <f t="shared" ref="K40:O40" si="61">J40+1</f>
        <v>44138</v>
      </c>
      <c r="L40" s="7">
        <f t="shared" si="61"/>
        <v>44139</v>
      </c>
      <c r="M40" s="7">
        <f t="shared" si="61"/>
        <v>44140</v>
      </c>
      <c r="N40" s="7">
        <f t="shared" si="61"/>
        <v>44141</v>
      </c>
      <c r="O40" s="7">
        <f t="shared" si="61"/>
        <v>44142</v>
      </c>
      <c r="Q40" s="6">
        <f>V50-(W50-1)</f>
        <v>44164</v>
      </c>
      <c r="R40" s="7">
        <f>Q40+1</f>
        <v>44165</v>
      </c>
      <c r="S40" s="7">
        <f t="shared" ref="S40:W40" si="62">R40+1</f>
        <v>44166</v>
      </c>
      <c r="T40" s="7">
        <f t="shared" si="62"/>
        <v>44167</v>
      </c>
      <c r="U40" s="7">
        <f t="shared" si="62"/>
        <v>44168</v>
      </c>
      <c r="V40" s="7">
        <f t="shared" si="62"/>
        <v>44169</v>
      </c>
      <c r="W40" s="7">
        <f t="shared" si="62"/>
        <v>44170</v>
      </c>
      <c r="Z40" s="19"/>
      <c r="AA40" s="19"/>
    </row>
    <row r="41" spans="1:27" ht="39.950000000000003" customHeight="1" x14ac:dyDescent="0.15">
      <c r="A41" s="2"/>
      <c r="B41" s="3"/>
      <c r="C41" s="3"/>
      <c r="D41" s="3"/>
      <c r="E41" s="3"/>
      <c r="F41" s="3"/>
      <c r="G41" s="3"/>
      <c r="I41" s="2"/>
      <c r="J41" s="3"/>
      <c r="K41" s="3"/>
      <c r="L41" s="3"/>
      <c r="M41" s="3"/>
      <c r="N41" s="3"/>
      <c r="O41" s="3"/>
      <c r="Q41" s="2"/>
      <c r="R41" s="3"/>
      <c r="S41" s="3"/>
      <c r="T41" s="3"/>
      <c r="U41" s="3"/>
      <c r="V41" s="3"/>
      <c r="W41" s="3"/>
    </row>
    <row r="42" spans="1:27" s="8" customFormat="1" ht="24.95" customHeight="1" x14ac:dyDescent="0.15">
      <c r="A42" s="6">
        <f>G40+1</f>
        <v>44108</v>
      </c>
      <c r="B42" s="7">
        <f>A42+1</f>
        <v>44109</v>
      </c>
      <c r="C42" s="7">
        <f t="shared" ref="C42:G42" si="63">B42+1</f>
        <v>44110</v>
      </c>
      <c r="D42" s="7">
        <f t="shared" si="63"/>
        <v>44111</v>
      </c>
      <c r="E42" s="7">
        <f t="shared" si="63"/>
        <v>44112</v>
      </c>
      <c r="F42" s="7">
        <f t="shared" si="63"/>
        <v>44113</v>
      </c>
      <c r="G42" s="7">
        <f t="shared" si="63"/>
        <v>44114</v>
      </c>
      <c r="I42" s="6">
        <f>O40+1</f>
        <v>44143</v>
      </c>
      <c r="J42" s="7">
        <f>I42+1</f>
        <v>44144</v>
      </c>
      <c r="K42" s="7">
        <f t="shared" ref="K42:O42" si="64">J42+1</f>
        <v>44145</v>
      </c>
      <c r="L42" s="7">
        <f t="shared" si="64"/>
        <v>44146</v>
      </c>
      <c r="M42" s="7">
        <f t="shared" si="64"/>
        <v>44147</v>
      </c>
      <c r="N42" s="7">
        <f t="shared" si="64"/>
        <v>44148</v>
      </c>
      <c r="O42" s="7">
        <f t="shared" si="64"/>
        <v>44149</v>
      </c>
      <c r="Q42" s="6">
        <f>W40+1</f>
        <v>44171</v>
      </c>
      <c r="R42" s="7">
        <f>Q42+1</f>
        <v>44172</v>
      </c>
      <c r="S42" s="7">
        <f t="shared" ref="S42:W42" si="65">R42+1</f>
        <v>44173</v>
      </c>
      <c r="T42" s="7">
        <f t="shared" si="65"/>
        <v>44174</v>
      </c>
      <c r="U42" s="7">
        <f t="shared" si="65"/>
        <v>44175</v>
      </c>
      <c r="V42" s="7">
        <f t="shared" si="65"/>
        <v>44176</v>
      </c>
      <c r="W42" s="7">
        <f t="shared" si="65"/>
        <v>44177</v>
      </c>
      <c r="Z42" s="19"/>
      <c r="AA42" s="19"/>
    </row>
    <row r="43" spans="1:27" ht="39.950000000000003" customHeight="1" x14ac:dyDescent="0.15">
      <c r="A43" s="2"/>
      <c r="B43" s="3"/>
      <c r="C43" s="3"/>
      <c r="D43" s="3"/>
      <c r="E43" s="3"/>
      <c r="F43" s="3"/>
      <c r="G43" s="3"/>
      <c r="I43" s="2"/>
      <c r="J43" s="3"/>
      <c r="K43" s="3"/>
      <c r="L43" s="3"/>
      <c r="M43" s="3"/>
      <c r="N43" s="3"/>
      <c r="O43" s="3"/>
      <c r="Q43" s="2"/>
      <c r="R43" s="3"/>
      <c r="S43" s="3"/>
      <c r="T43" s="3"/>
      <c r="U43" s="3"/>
      <c r="V43" s="3"/>
      <c r="W43" s="3"/>
    </row>
    <row r="44" spans="1:27" s="8" customFormat="1" ht="24.95" customHeight="1" x14ac:dyDescent="0.15">
      <c r="A44" s="6">
        <f t="shared" ref="A44" si="66">G42+1</f>
        <v>44115</v>
      </c>
      <c r="B44" s="7">
        <f t="shared" ref="B44:G44" si="67">A44+1</f>
        <v>44116</v>
      </c>
      <c r="C44" s="7">
        <f t="shared" si="67"/>
        <v>44117</v>
      </c>
      <c r="D44" s="7">
        <f t="shared" si="67"/>
        <v>44118</v>
      </c>
      <c r="E44" s="7">
        <f t="shared" si="67"/>
        <v>44119</v>
      </c>
      <c r="F44" s="7">
        <f t="shared" si="67"/>
        <v>44120</v>
      </c>
      <c r="G44" s="7">
        <f t="shared" si="67"/>
        <v>44121</v>
      </c>
      <c r="I44" s="6">
        <f t="shared" ref="I44" si="68">O42+1</f>
        <v>44150</v>
      </c>
      <c r="J44" s="7">
        <f t="shared" ref="J44:O44" si="69">I44+1</f>
        <v>44151</v>
      </c>
      <c r="K44" s="7">
        <f t="shared" si="69"/>
        <v>44152</v>
      </c>
      <c r="L44" s="7">
        <f t="shared" si="69"/>
        <v>44153</v>
      </c>
      <c r="M44" s="7">
        <f t="shared" si="69"/>
        <v>44154</v>
      </c>
      <c r="N44" s="7">
        <f t="shared" si="69"/>
        <v>44155</v>
      </c>
      <c r="O44" s="7">
        <f t="shared" si="69"/>
        <v>44156</v>
      </c>
      <c r="Q44" s="6">
        <f t="shared" ref="Q44" si="70">W42+1</f>
        <v>44178</v>
      </c>
      <c r="R44" s="7">
        <f t="shared" ref="R44:W44" si="71">Q44+1</f>
        <v>44179</v>
      </c>
      <c r="S44" s="7">
        <f t="shared" si="71"/>
        <v>44180</v>
      </c>
      <c r="T44" s="7">
        <f t="shared" si="71"/>
        <v>44181</v>
      </c>
      <c r="U44" s="7">
        <f t="shared" si="71"/>
        <v>44182</v>
      </c>
      <c r="V44" s="7">
        <f t="shared" si="71"/>
        <v>44183</v>
      </c>
      <c r="W44" s="7">
        <f t="shared" si="71"/>
        <v>44184</v>
      </c>
      <c r="Z44" s="19"/>
      <c r="AA44" s="19"/>
    </row>
    <row r="45" spans="1:27" ht="39.950000000000003" customHeight="1" x14ac:dyDescent="0.15">
      <c r="A45" s="2"/>
      <c r="B45" s="3"/>
      <c r="C45" s="3"/>
      <c r="D45" s="3"/>
      <c r="E45" s="3"/>
      <c r="F45" s="3"/>
      <c r="G45" s="3"/>
      <c r="I45" s="2"/>
      <c r="J45" s="3"/>
      <c r="K45" s="3"/>
      <c r="L45" s="3"/>
      <c r="M45" s="3"/>
      <c r="N45" s="3"/>
      <c r="O45" s="3"/>
      <c r="Q45" s="2"/>
      <c r="R45" s="3"/>
      <c r="S45" s="3"/>
      <c r="T45" s="3"/>
      <c r="U45" s="3"/>
      <c r="V45" s="3"/>
      <c r="W45" s="3"/>
    </row>
    <row r="46" spans="1:27" s="8" customFormat="1" ht="24.95" customHeight="1" x14ac:dyDescent="0.15">
      <c r="A46" s="6">
        <f t="shared" ref="A46" si="72">G44+1</f>
        <v>44122</v>
      </c>
      <c r="B46" s="7">
        <f t="shared" ref="B46:G46" si="73">A46+1</f>
        <v>44123</v>
      </c>
      <c r="C46" s="7">
        <f t="shared" si="73"/>
        <v>44124</v>
      </c>
      <c r="D46" s="7">
        <f t="shared" si="73"/>
        <v>44125</v>
      </c>
      <c r="E46" s="7">
        <f t="shared" si="73"/>
        <v>44126</v>
      </c>
      <c r="F46" s="7">
        <f t="shared" si="73"/>
        <v>44127</v>
      </c>
      <c r="G46" s="7">
        <f t="shared" si="73"/>
        <v>44128</v>
      </c>
      <c r="I46" s="6">
        <f t="shared" ref="I46" si="74">O44+1</f>
        <v>44157</v>
      </c>
      <c r="J46" s="7">
        <f t="shared" ref="J46:O46" si="75">I46+1</f>
        <v>44158</v>
      </c>
      <c r="K46" s="7">
        <f t="shared" si="75"/>
        <v>44159</v>
      </c>
      <c r="L46" s="7">
        <f t="shared" si="75"/>
        <v>44160</v>
      </c>
      <c r="M46" s="7">
        <f t="shared" si="75"/>
        <v>44161</v>
      </c>
      <c r="N46" s="7">
        <f t="shared" si="75"/>
        <v>44162</v>
      </c>
      <c r="O46" s="7">
        <f t="shared" si="75"/>
        <v>44163</v>
      </c>
      <c r="Q46" s="6">
        <f t="shared" ref="Q46" si="76">W44+1</f>
        <v>44185</v>
      </c>
      <c r="R46" s="7">
        <f t="shared" ref="R46:W46" si="77">Q46+1</f>
        <v>44186</v>
      </c>
      <c r="S46" s="7">
        <f t="shared" si="77"/>
        <v>44187</v>
      </c>
      <c r="T46" s="7">
        <f t="shared" si="77"/>
        <v>44188</v>
      </c>
      <c r="U46" s="7">
        <f t="shared" si="77"/>
        <v>44189</v>
      </c>
      <c r="V46" s="7">
        <f t="shared" si="77"/>
        <v>44190</v>
      </c>
      <c r="W46" s="7">
        <f t="shared" si="77"/>
        <v>44191</v>
      </c>
      <c r="Z46" s="19"/>
      <c r="AA46" s="19"/>
    </row>
    <row r="47" spans="1:27" ht="39.950000000000003" customHeight="1" x14ac:dyDescent="0.15">
      <c r="A47" s="2"/>
      <c r="B47" s="3"/>
      <c r="C47" s="3"/>
      <c r="D47" s="3"/>
      <c r="E47" s="3"/>
      <c r="F47" s="3"/>
      <c r="G47" s="3"/>
      <c r="I47" s="2"/>
      <c r="J47" s="3"/>
      <c r="K47" s="3"/>
      <c r="L47" s="3"/>
      <c r="M47" s="3"/>
      <c r="N47" s="3"/>
      <c r="O47" s="3"/>
      <c r="Q47" s="2"/>
      <c r="R47" s="3"/>
      <c r="S47" s="3"/>
      <c r="T47" s="3"/>
      <c r="U47" s="3"/>
      <c r="V47" s="3"/>
      <c r="W47" s="3"/>
    </row>
    <row r="48" spans="1:27" s="8" customFormat="1" ht="24.95" customHeight="1" x14ac:dyDescent="0.15">
      <c r="A48" s="6">
        <f t="shared" ref="A48" si="78">G46+1</f>
        <v>44129</v>
      </c>
      <c r="B48" s="7">
        <f t="shared" ref="B48:G48" si="79">A48+1</f>
        <v>44130</v>
      </c>
      <c r="C48" s="7">
        <f t="shared" si="79"/>
        <v>44131</v>
      </c>
      <c r="D48" s="7">
        <f t="shared" si="79"/>
        <v>44132</v>
      </c>
      <c r="E48" s="7">
        <f t="shared" si="79"/>
        <v>44133</v>
      </c>
      <c r="F48" s="7">
        <f t="shared" si="79"/>
        <v>44134</v>
      </c>
      <c r="G48" s="7">
        <f t="shared" si="79"/>
        <v>44135</v>
      </c>
      <c r="I48" s="6">
        <f t="shared" ref="I48" si="80">O46+1</f>
        <v>44164</v>
      </c>
      <c r="J48" s="7">
        <f t="shared" ref="J48:O48" si="81">I48+1</f>
        <v>44165</v>
      </c>
      <c r="K48" s="7">
        <f t="shared" si="81"/>
        <v>44166</v>
      </c>
      <c r="L48" s="7">
        <f t="shared" si="81"/>
        <v>44167</v>
      </c>
      <c r="M48" s="7">
        <f t="shared" si="81"/>
        <v>44168</v>
      </c>
      <c r="N48" s="7">
        <f t="shared" si="81"/>
        <v>44169</v>
      </c>
      <c r="O48" s="7">
        <f t="shared" si="81"/>
        <v>44170</v>
      </c>
      <c r="Q48" s="6">
        <f t="shared" ref="Q48" si="82">W46+1</f>
        <v>44192</v>
      </c>
      <c r="R48" s="7">
        <f t="shared" ref="R48:W48" si="83">Q48+1</f>
        <v>44193</v>
      </c>
      <c r="S48" s="7">
        <f t="shared" si="83"/>
        <v>44194</v>
      </c>
      <c r="T48" s="7">
        <f t="shared" si="83"/>
        <v>44195</v>
      </c>
      <c r="U48" s="7">
        <f t="shared" si="83"/>
        <v>44196</v>
      </c>
      <c r="V48" s="7">
        <f t="shared" si="83"/>
        <v>44197</v>
      </c>
      <c r="W48" s="7">
        <f t="shared" si="83"/>
        <v>44198</v>
      </c>
      <c r="Z48" s="19"/>
      <c r="AA48" s="19"/>
    </row>
    <row r="49" spans="1:27" ht="39.950000000000003" customHeight="1" x14ac:dyDescent="0.15">
      <c r="A49" s="2"/>
      <c r="B49" s="3"/>
      <c r="C49" s="3"/>
      <c r="D49" s="3"/>
      <c r="E49" s="3"/>
      <c r="F49" s="3"/>
      <c r="G49" s="3"/>
      <c r="I49" s="2"/>
      <c r="J49" s="3"/>
      <c r="K49" s="3"/>
      <c r="L49" s="3"/>
      <c r="M49" s="3"/>
      <c r="N49" s="3"/>
      <c r="O49" s="3"/>
      <c r="Q49" s="2"/>
      <c r="R49" s="3"/>
      <c r="S49" s="3"/>
      <c r="T49" s="3"/>
      <c r="U49" s="3"/>
      <c r="V49" s="3"/>
      <c r="W49" s="3"/>
    </row>
    <row r="50" spans="1:27" s="8" customFormat="1" ht="24.95" customHeight="1" x14ac:dyDescent="0.15">
      <c r="A50" s="6">
        <f t="shared" ref="A50" si="84">G48+1</f>
        <v>44136</v>
      </c>
      <c r="B50" s="7">
        <f t="shared" ref="B50:E50" si="85">A50+1</f>
        <v>44137</v>
      </c>
      <c r="C50" s="7">
        <f t="shared" si="85"/>
        <v>44138</v>
      </c>
      <c r="D50" s="7">
        <f t="shared" si="85"/>
        <v>44139</v>
      </c>
      <c r="E50" s="7">
        <f t="shared" si="85"/>
        <v>44140</v>
      </c>
      <c r="F50" s="23">
        <f>DATE($A$6,A38,1)</f>
        <v>44105</v>
      </c>
      <c r="G50" s="22">
        <f>WEEKDAY(F50,1)</f>
        <v>5</v>
      </c>
      <c r="I50" s="6">
        <f t="shared" ref="I50" si="86">O48+1</f>
        <v>44171</v>
      </c>
      <c r="J50" s="7">
        <f t="shared" ref="J50:M50" si="87">I50+1</f>
        <v>44172</v>
      </c>
      <c r="K50" s="7">
        <f t="shared" si="87"/>
        <v>44173</v>
      </c>
      <c r="L50" s="7">
        <f t="shared" si="87"/>
        <v>44174</v>
      </c>
      <c r="M50" s="7">
        <f t="shared" si="87"/>
        <v>44175</v>
      </c>
      <c r="N50" s="23">
        <f>DATE($A$6,I38,1)</f>
        <v>44136</v>
      </c>
      <c r="O50" s="22">
        <f>WEEKDAY(N50,1)</f>
        <v>1</v>
      </c>
      <c r="Q50" s="6">
        <f t="shared" ref="Q50" si="88">W48+1</f>
        <v>44199</v>
      </c>
      <c r="R50" s="7">
        <f t="shared" ref="R50:U50" si="89">Q50+1</f>
        <v>44200</v>
      </c>
      <c r="S50" s="7">
        <f t="shared" si="89"/>
        <v>44201</v>
      </c>
      <c r="T50" s="7">
        <f t="shared" si="89"/>
        <v>44202</v>
      </c>
      <c r="U50" s="7">
        <f t="shared" si="89"/>
        <v>44203</v>
      </c>
      <c r="V50" s="23">
        <f>DATE($A$6,Q38,1)</f>
        <v>44166</v>
      </c>
      <c r="W50" s="22">
        <f>WEEKDAY(V50,1)</f>
        <v>3</v>
      </c>
      <c r="Z50" s="19"/>
      <c r="AA50" s="19"/>
    </row>
    <row r="51" spans="1:27" ht="39.950000000000003" customHeight="1" x14ac:dyDescent="0.15">
      <c r="A51" s="2"/>
      <c r="B51" s="3"/>
      <c r="C51" s="3"/>
      <c r="D51" s="3"/>
      <c r="E51" s="3"/>
      <c r="F51" s="3"/>
      <c r="G51" s="3"/>
      <c r="I51" s="2"/>
      <c r="J51" s="3"/>
      <c r="K51" s="3"/>
      <c r="L51" s="3"/>
      <c r="M51" s="3"/>
      <c r="N51" s="3"/>
      <c r="O51" s="3"/>
      <c r="Q51" s="2"/>
      <c r="R51" s="3"/>
      <c r="S51" s="3"/>
      <c r="T51" s="3"/>
      <c r="U51" s="3"/>
      <c r="V51" s="3"/>
      <c r="W51" s="3"/>
    </row>
    <row r="52" spans="1:27" ht="15" customHeight="1" x14ac:dyDescent="0.15"/>
    <row r="53" spans="1:27" ht="30" customHeight="1" x14ac:dyDescent="0.15">
      <c r="A53" s="11">
        <v>1</v>
      </c>
      <c r="B53" s="12" t="s">
        <v>8</v>
      </c>
      <c r="C53" s="25" t="s">
        <v>37</v>
      </c>
      <c r="E53" s="24" t="str">
        <f>"月合計　"&amp;IF(COUNTIF(A55:G66,"○")&gt;0,COUNTIF(A55:G66,"○"),"　　")&amp;"　回"</f>
        <v>月合計　　　　回</v>
      </c>
      <c r="F53" s="5" t="str">
        <f>IF(COUNTIF(A55:G66,"○")&gt;0,COUNTIF(A55:G66,"○"),"　　")</f>
        <v>　　</v>
      </c>
      <c r="G53" s="5" t="s">
        <v>36</v>
      </c>
      <c r="I53" s="11">
        <f>A53+1</f>
        <v>2</v>
      </c>
      <c r="J53" s="12" t="s">
        <v>8</v>
      </c>
      <c r="K53" s="26" t="s">
        <v>37</v>
      </c>
      <c r="M53" s="24" t="str">
        <f>"月合計　"&amp;IF(COUNTIF(I55:O66,"○")&gt;0,COUNTIF(I55:O66,"○"),"　　")&amp;"　回"</f>
        <v>月合計　　　　回</v>
      </c>
      <c r="N53" s="5" t="str">
        <f>IF(COUNTIF(I55:O66,"○")&gt;0,COUNTIF(I55:O66,"○"),"　　")</f>
        <v>　　</v>
      </c>
      <c r="O53" s="5" t="s">
        <v>36</v>
      </c>
      <c r="Q53" s="11">
        <f>I53+1</f>
        <v>3</v>
      </c>
      <c r="R53" s="12" t="s">
        <v>8</v>
      </c>
      <c r="U53" s="24" t="str">
        <f>"月合計　"&amp;IF(COUNTIF(Q55:W66,"○")&gt;0,COUNTIF(Q55:W66,"○"),"　　")&amp;"　回"</f>
        <v>月合計　　　　回</v>
      </c>
      <c r="V53" s="5" t="str">
        <f>IF(COUNTIF(Q55:W66,"○")&gt;0,COUNTIF(Q55:W66,"○"),"　　")</f>
        <v>　　</v>
      </c>
      <c r="W53" s="5" t="s">
        <v>36</v>
      </c>
    </row>
    <row r="54" spans="1:27" s="4" customFormat="1" ht="24.95" customHeight="1" x14ac:dyDescent="0.15">
      <c r="A54" s="2" t="s">
        <v>2</v>
      </c>
      <c r="B54" s="3" t="s">
        <v>0</v>
      </c>
      <c r="C54" s="3" t="s">
        <v>3</v>
      </c>
      <c r="D54" s="3" t="s">
        <v>4</v>
      </c>
      <c r="E54" s="3" t="s">
        <v>5</v>
      </c>
      <c r="F54" s="3" t="s">
        <v>6</v>
      </c>
      <c r="G54" s="3" t="s">
        <v>7</v>
      </c>
      <c r="I54" s="2" t="s">
        <v>2</v>
      </c>
      <c r="J54" s="3" t="s">
        <v>0</v>
      </c>
      <c r="K54" s="3" t="s">
        <v>3</v>
      </c>
      <c r="L54" s="3" t="s">
        <v>4</v>
      </c>
      <c r="M54" s="3" t="s">
        <v>5</v>
      </c>
      <c r="N54" s="3" t="s">
        <v>6</v>
      </c>
      <c r="O54" s="3" t="s">
        <v>7</v>
      </c>
      <c r="Q54" s="2" t="s">
        <v>2</v>
      </c>
      <c r="R54" s="3" t="s">
        <v>0</v>
      </c>
      <c r="S54" s="3" t="s">
        <v>3</v>
      </c>
      <c r="T54" s="3" t="s">
        <v>4</v>
      </c>
      <c r="U54" s="3" t="s">
        <v>5</v>
      </c>
      <c r="V54" s="3" t="s">
        <v>6</v>
      </c>
      <c r="W54" s="3" t="s">
        <v>7</v>
      </c>
      <c r="Z54" s="18"/>
      <c r="AA54" s="18"/>
    </row>
    <row r="55" spans="1:27" s="8" customFormat="1" ht="24.95" customHeight="1" x14ac:dyDescent="0.15">
      <c r="A55" s="6">
        <f>F65-(G65-1)</f>
        <v>44192</v>
      </c>
      <c r="B55" s="7">
        <f>A55+1</f>
        <v>44193</v>
      </c>
      <c r="C55" s="7">
        <f t="shared" ref="C55:G55" si="90">B55+1</f>
        <v>44194</v>
      </c>
      <c r="D55" s="7">
        <f t="shared" si="90"/>
        <v>44195</v>
      </c>
      <c r="E55" s="7">
        <f t="shared" si="90"/>
        <v>44196</v>
      </c>
      <c r="F55" s="7">
        <f t="shared" si="90"/>
        <v>44197</v>
      </c>
      <c r="G55" s="7">
        <f t="shared" si="90"/>
        <v>44198</v>
      </c>
      <c r="I55" s="6">
        <f>N65-(O65-1)</f>
        <v>44227</v>
      </c>
      <c r="J55" s="7">
        <f>I55+1</f>
        <v>44228</v>
      </c>
      <c r="K55" s="7">
        <f t="shared" ref="K55:O55" si="91">J55+1</f>
        <v>44229</v>
      </c>
      <c r="L55" s="7">
        <f t="shared" si="91"/>
        <v>44230</v>
      </c>
      <c r="M55" s="7">
        <f t="shared" si="91"/>
        <v>44231</v>
      </c>
      <c r="N55" s="7">
        <f t="shared" si="91"/>
        <v>44232</v>
      </c>
      <c r="O55" s="7">
        <f t="shared" si="91"/>
        <v>44233</v>
      </c>
      <c r="Q55" s="6">
        <f>V65-(W65-1)</f>
        <v>44255</v>
      </c>
      <c r="R55" s="7">
        <f>Q55+1</f>
        <v>44256</v>
      </c>
      <c r="S55" s="7">
        <f t="shared" ref="S55:W55" si="92">R55+1</f>
        <v>44257</v>
      </c>
      <c r="T55" s="7">
        <f t="shared" si="92"/>
        <v>44258</v>
      </c>
      <c r="U55" s="7">
        <f t="shared" si="92"/>
        <v>44259</v>
      </c>
      <c r="V55" s="7">
        <f t="shared" si="92"/>
        <v>44260</v>
      </c>
      <c r="W55" s="7">
        <f t="shared" si="92"/>
        <v>44261</v>
      </c>
      <c r="Z55" s="19"/>
      <c r="AA55" s="19"/>
    </row>
    <row r="56" spans="1:27" ht="39.950000000000003" customHeight="1" x14ac:dyDescent="0.15">
      <c r="A56" s="2"/>
      <c r="B56" s="3"/>
      <c r="C56" s="3"/>
      <c r="D56" s="3"/>
      <c r="E56" s="3"/>
      <c r="F56" s="3"/>
      <c r="G56" s="3"/>
      <c r="I56" s="2"/>
      <c r="J56" s="3"/>
      <c r="K56" s="3"/>
      <c r="L56" s="3"/>
      <c r="M56" s="3"/>
      <c r="N56" s="3"/>
      <c r="O56" s="3"/>
      <c r="Q56" s="2"/>
      <c r="R56" s="3"/>
      <c r="S56" s="3"/>
      <c r="T56" s="3"/>
      <c r="U56" s="3"/>
      <c r="V56" s="3"/>
      <c r="W56" s="3"/>
    </row>
    <row r="57" spans="1:27" s="8" customFormat="1" ht="24.95" customHeight="1" x14ac:dyDescent="0.15">
      <c r="A57" s="6">
        <f>G55+1</f>
        <v>44199</v>
      </c>
      <c r="B57" s="7">
        <f>A57+1</f>
        <v>44200</v>
      </c>
      <c r="C57" s="7">
        <f t="shared" ref="C57:G57" si="93">B57+1</f>
        <v>44201</v>
      </c>
      <c r="D57" s="7">
        <f t="shared" si="93"/>
        <v>44202</v>
      </c>
      <c r="E57" s="7">
        <f t="shared" si="93"/>
        <v>44203</v>
      </c>
      <c r="F57" s="7">
        <f t="shared" si="93"/>
        <v>44204</v>
      </c>
      <c r="G57" s="7">
        <f t="shared" si="93"/>
        <v>44205</v>
      </c>
      <c r="I57" s="6">
        <f>O55+1</f>
        <v>44234</v>
      </c>
      <c r="J57" s="7">
        <f>I57+1</f>
        <v>44235</v>
      </c>
      <c r="K57" s="7">
        <f t="shared" ref="K57:O57" si="94">J57+1</f>
        <v>44236</v>
      </c>
      <c r="L57" s="7">
        <f t="shared" si="94"/>
        <v>44237</v>
      </c>
      <c r="M57" s="7">
        <f t="shared" si="94"/>
        <v>44238</v>
      </c>
      <c r="N57" s="7">
        <f t="shared" si="94"/>
        <v>44239</v>
      </c>
      <c r="O57" s="7">
        <f t="shared" si="94"/>
        <v>44240</v>
      </c>
      <c r="Q57" s="6">
        <f>W55+1</f>
        <v>44262</v>
      </c>
      <c r="R57" s="7">
        <f>Q57+1</f>
        <v>44263</v>
      </c>
      <c r="S57" s="7">
        <f t="shared" ref="S57:W57" si="95">R57+1</f>
        <v>44264</v>
      </c>
      <c r="T57" s="7">
        <f t="shared" si="95"/>
        <v>44265</v>
      </c>
      <c r="U57" s="7">
        <f t="shared" si="95"/>
        <v>44266</v>
      </c>
      <c r="V57" s="7">
        <f t="shared" si="95"/>
        <v>44267</v>
      </c>
      <c r="W57" s="7">
        <f t="shared" si="95"/>
        <v>44268</v>
      </c>
      <c r="Z57" s="19"/>
      <c r="AA57" s="19"/>
    </row>
    <row r="58" spans="1:27" ht="39.950000000000003" customHeight="1" x14ac:dyDescent="0.15">
      <c r="A58" s="2"/>
      <c r="B58" s="3"/>
      <c r="C58" s="3"/>
      <c r="D58" s="3"/>
      <c r="E58" s="3"/>
      <c r="F58" s="3"/>
      <c r="G58" s="3"/>
      <c r="I58" s="2"/>
      <c r="J58" s="3"/>
      <c r="K58" s="3"/>
      <c r="L58" s="3"/>
      <c r="M58" s="3"/>
      <c r="N58" s="3"/>
      <c r="O58" s="3"/>
      <c r="Q58" s="2"/>
      <c r="R58" s="3"/>
      <c r="S58" s="3"/>
      <c r="T58" s="3"/>
      <c r="U58" s="3"/>
      <c r="V58" s="3"/>
      <c r="W58" s="3"/>
    </row>
    <row r="59" spans="1:27" s="8" customFormat="1" ht="24.95" customHeight="1" x14ac:dyDescent="0.15">
      <c r="A59" s="6">
        <f t="shared" ref="A59" si="96">G57+1</f>
        <v>44206</v>
      </c>
      <c r="B59" s="7">
        <f t="shared" ref="B59:G59" si="97">A59+1</f>
        <v>44207</v>
      </c>
      <c r="C59" s="7">
        <f t="shared" si="97"/>
        <v>44208</v>
      </c>
      <c r="D59" s="7">
        <f t="shared" si="97"/>
        <v>44209</v>
      </c>
      <c r="E59" s="7">
        <f t="shared" si="97"/>
        <v>44210</v>
      </c>
      <c r="F59" s="7">
        <f t="shared" si="97"/>
        <v>44211</v>
      </c>
      <c r="G59" s="7">
        <f t="shared" si="97"/>
        <v>44212</v>
      </c>
      <c r="I59" s="6">
        <f t="shared" ref="I59" si="98">O57+1</f>
        <v>44241</v>
      </c>
      <c r="J59" s="7">
        <f t="shared" ref="J59:O59" si="99">I59+1</f>
        <v>44242</v>
      </c>
      <c r="K59" s="7">
        <f t="shared" si="99"/>
        <v>44243</v>
      </c>
      <c r="L59" s="7">
        <f t="shared" si="99"/>
        <v>44244</v>
      </c>
      <c r="M59" s="7">
        <f t="shared" si="99"/>
        <v>44245</v>
      </c>
      <c r="N59" s="7">
        <f t="shared" si="99"/>
        <v>44246</v>
      </c>
      <c r="O59" s="7">
        <f t="shared" si="99"/>
        <v>44247</v>
      </c>
      <c r="Q59" s="6">
        <f t="shared" ref="Q59" si="100">W57+1</f>
        <v>44269</v>
      </c>
      <c r="R59" s="7">
        <f t="shared" ref="R59:W59" si="101">Q59+1</f>
        <v>44270</v>
      </c>
      <c r="S59" s="7">
        <f t="shared" si="101"/>
        <v>44271</v>
      </c>
      <c r="T59" s="7">
        <f t="shared" si="101"/>
        <v>44272</v>
      </c>
      <c r="U59" s="7">
        <f t="shared" si="101"/>
        <v>44273</v>
      </c>
      <c r="V59" s="7">
        <f t="shared" si="101"/>
        <v>44274</v>
      </c>
      <c r="W59" s="7">
        <f t="shared" si="101"/>
        <v>44275</v>
      </c>
      <c r="Z59" s="19"/>
      <c r="AA59" s="19"/>
    </row>
    <row r="60" spans="1:27" ht="39.950000000000003" customHeight="1" x14ac:dyDescent="0.15">
      <c r="A60" s="2"/>
      <c r="B60" s="3"/>
      <c r="C60" s="3"/>
      <c r="D60" s="3"/>
      <c r="E60" s="3"/>
      <c r="F60" s="3"/>
      <c r="G60" s="3"/>
      <c r="I60" s="2"/>
      <c r="J60" s="3"/>
      <c r="K60" s="3"/>
      <c r="L60" s="3"/>
      <c r="M60" s="3"/>
      <c r="N60" s="3"/>
      <c r="O60" s="3"/>
      <c r="Q60" s="2"/>
      <c r="R60" s="3"/>
      <c r="S60" s="3"/>
      <c r="T60" s="3"/>
      <c r="U60" s="3"/>
      <c r="V60" s="3"/>
      <c r="W60" s="3"/>
    </row>
    <row r="61" spans="1:27" s="8" customFormat="1" ht="24.95" customHeight="1" x14ac:dyDescent="0.15">
      <c r="A61" s="6">
        <f t="shared" ref="A61" si="102">G59+1</f>
        <v>44213</v>
      </c>
      <c r="B61" s="7">
        <f t="shared" ref="B61:G61" si="103">A61+1</f>
        <v>44214</v>
      </c>
      <c r="C61" s="7">
        <f t="shared" si="103"/>
        <v>44215</v>
      </c>
      <c r="D61" s="7">
        <f t="shared" si="103"/>
        <v>44216</v>
      </c>
      <c r="E61" s="7">
        <f t="shared" si="103"/>
        <v>44217</v>
      </c>
      <c r="F61" s="7">
        <f t="shared" si="103"/>
        <v>44218</v>
      </c>
      <c r="G61" s="7">
        <f t="shared" si="103"/>
        <v>44219</v>
      </c>
      <c r="I61" s="6">
        <f t="shared" ref="I61" si="104">O59+1</f>
        <v>44248</v>
      </c>
      <c r="J61" s="7">
        <f t="shared" ref="J61:O61" si="105">I61+1</f>
        <v>44249</v>
      </c>
      <c r="K61" s="7">
        <f t="shared" si="105"/>
        <v>44250</v>
      </c>
      <c r="L61" s="7">
        <f t="shared" si="105"/>
        <v>44251</v>
      </c>
      <c r="M61" s="7">
        <f t="shared" si="105"/>
        <v>44252</v>
      </c>
      <c r="N61" s="7">
        <f t="shared" si="105"/>
        <v>44253</v>
      </c>
      <c r="O61" s="7">
        <f t="shared" si="105"/>
        <v>44254</v>
      </c>
      <c r="Q61" s="6">
        <f t="shared" ref="Q61" si="106">W59+1</f>
        <v>44276</v>
      </c>
      <c r="R61" s="7">
        <f t="shared" ref="R61:W61" si="107">Q61+1</f>
        <v>44277</v>
      </c>
      <c r="S61" s="7">
        <f t="shared" si="107"/>
        <v>44278</v>
      </c>
      <c r="T61" s="7">
        <f t="shared" si="107"/>
        <v>44279</v>
      </c>
      <c r="U61" s="7">
        <f t="shared" si="107"/>
        <v>44280</v>
      </c>
      <c r="V61" s="7">
        <f t="shared" si="107"/>
        <v>44281</v>
      </c>
      <c r="W61" s="7">
        <f t="shared" si="107"/>
        <v>44282</v>
      </c>
      <c r="Z61" s="19"/>
      <c r="AA61" s="19"/>
    </row>
    <row r="62" spans="1:27" ht="39.950000000000003" customHeight="1" x14ac:dyDescent="0.15">
      <c r="A62" s="2"/>
      <c r="B62" s="3"/>
      <c r="C62" s="3"/>
      <c r="D62" s="3"/>
      <c r="E62" s="3"/>
      <c r="F62" s="3"/>
      <c r="G62" s="3"/>
      <c r="I62" s="2"/>
      <c r="J62" s="3"/>
      <c r="K62" s="3"/>
      <c r="L62" s="3"/>
      <c r="M62" s="3"/>
      <c r="N62" s="3"/>
      <c r="O62" s="3"/>
      <c r="Q62" s="2"/>
      <c r="R62" s="3"/>
      <c r="S62" s="3"/>
      <c r="T62" s="3"/>
      <c r="U62" s="3"/>
      <c r="V62" s="3"/>
      <c r="W62" s="3"/>
    </row>
    <row r="63" spans="1:27" s="8" customFormat="1" ht="24.95" customHeight="1" x14ac:dyDescent="0.15">
      <c r="A63" s="6">
        <f t="shared" ref="A63" si="108">G61+1</f>
        <v>44220</v>
      </c>
      <c r="B63" s="7">
        <f t="shared" ref="B63:G63" si="109">A63+1</f>
        <v>44221</v>
      </c>
      <c r="C63" s="7">
        <f t="shared" si="109"/>
        <v>44222</v>
      </c>
      <c r="D63" s="7">
        <f t="shared" si="109"/>
        <v>44223</v>
      </c>
      <c r="E63" s="7">
        <f t="shared" si="109"/>
        <v>44224</v>
      </c>
      <c r="F63" s="7">
        <f t="shared" si="109"/>
        <v>44225</v>
      </c>
      <c r="G63" s="7">
        <f t="shared" si="109"/>
        <v>44226</v>
      </c>
      <c r="I63" s="6">
        <f t="shared" ref="I63" si="110">O61+1</f>
        <v>44255</v>
      </c>
      <c r="J63" s="7">
        <f t="shared" ref="J63:O63" si="111">I63+1</f>
        <v>44256</v>
      </c>
      <c r="K63" s="7">
        <f t="shared" si="111"/>
        <v>44257</v>
      </c>
      <c r="L63" s="7">
        <f t="shared" si="111"/>
        <v>44258</v>
      </c>
      <c r="M63" s="7">
        <f t="shared" si="111"/>
        <v>44259</v>
      </c>
      <c r="N63" s="7">
        <f t="shared" si="111"/>
        <v>44260</v>
      </c>
      <c r="O63" s="7">
        <f t="shared" si="111"/>
        <v>44261</v>
      </c>
      <c r="Q63" s="6">
        <f t="shared" ref="Q63" si="112">W61+1</f>
        <v>44283</v>
      </c>
      <c r="R63" s="7">
        <f t="shared" ref="R63:W63" si="113">Q63+1</f>
        <v>44284</v>
      </c>
      <c r="S63" s="7">
        <f t="shared" si="113"/>
        <v>44285</v>
      </c>
      <c r="T63" s="7">
        <f t="shared" si="113"/>
        <v>44286</v>
      </c>
      <c r="U63" s="7">
        <f t="shared" si="113"/>
        <v>44287</v>
      </c>
      <c r="V63" s="7">
        <f t="shared" si="113"/>
        <v>44288</v>
      </c>
      <c r="W63" s="7">
        <f t="shared" si="113"/>
        <v>44289</v>
      </c>
      <c r="Z63" s="19"/>
      <c r="AA63" s="19"/>
    </row>
    <row r="64" spans="1:27" ht="39.950000000000003" customHeight="1" x14ac:dyDescent="0.15">
      <c r="A64" s="2"/>
      <c r="B64" s="3"/>
      <c r="C64" s="3"/>
      <c r="D64" s="3"/>
      <c r="E64" s="3"/>
      <c r="F64" s="3"/>
      <c r="G64" s="3"/>
      <c r="I64" s="2"/>
      <c r="J64" s="3"/>
      <c r="K64" s="3"/>
      <c r="L64" s="3"/>
      <c r="M64" s="3"/>
      <c r="N64" s="3"/>
      <c r="O64" s="3"/>
      <c r="Q64" s="2"/>
      <c r="R64" s="3"/>
      <c r="S64" s="3"/>
      <c r="T64" s="3"/>
      <c r="U64" s="3"/>
      <c r="V64" s="3"/>
      <c r="W64" s="3"/>
    </row>
    <row r="65" spans="1:27" s="8" customFormat="1" ht="24.95" customHeight="1" x14ac:dyDescent="0.15">
      <c r="A65" s="6">
        <f t="shared" ref="A65" si="114">G63+1</f>
        <v>44227</v>
      </c>
      <c r="B65" s="7">
        <f t="shared" ref="B65:E65" si="115">A65+1</f>
        <v>44228</v>
      </c>
      <c r="C65" s="7">
        <f t="shared" si="115"/>
        <v>44229</v>
      </c>
      <c r="D65" s="7">
        <f t="shared" si="115"/>
        <v>44230</v>
      </c>
      <c r="E65" s="7">
        <f t="shared" si="115"/>
        <v>44231</v>
      </c>
      <c r="F65" s="23">
        <f>DATE($A$6+1,A53,1)</f>
        <v>44197</v>
      </c>
      <c r="G65" s="22">
        <f>WEEKDAY(F65,1)</f>
        <v>6</v>
      </c>
      <c r="I65" s="6">
        <f t="shared" ref="I65" si="116">O63+1</f>
        <v>44262</v>
      </c>
      <c r="J65" s="7">
        <f t="shared" ref="J65:M65" si="117">I65+1</f>
        <v>44263</v>
      </c>
      <c r="K65" s="7">
        <f t="shared" si="117"/>
        <v>44264</v>
      </c>
      <c r="L65" s="7">
        <f t="shared" si="117"/>
        <v>44265</v>
      </c>
      <c r="M65" s="7">
        <f t="shared" si="117"/>
        <v>44266</v>
      </c>
      <c r="N65" s="23">
        <f>DATE($A$6+1,I53,1)</f>
        <v>44228</v>
      </c>
      <c r="O65" s="22">
        <f>WEEKDAY(N65,1)</f>
        <v>2</v>
      </c>
      <c r="Q65" s="6">
        <f t="shared" ref="Q65" si="118">W63+1</f>
        <v>44290</v>
      </c>
      <c r="R65" s="7">
        <f t="shared" ref="R65:U65" si="119">Q65+1</f>
        <v>44291</v>
      </c>
      <c r="S65" s="7">
        <f t="shared" si="119"/>
        <v>44292</v>
      </c>
      <c r="T65" s="7">
        <f t="shared" si="119"/>
        <v>44293</v>
      </c>
      <c r="U65" s="7">
        <f t="shared" si="119"/>
        <v>44294</v>
      </c>
      <c r="V65" s="23">
        <f>DATE($A$6+1,Q53,1)</f>
        <v>44256</v>
      </c>
      <c r="W65" s="22">
        <f>WEEKDAY(V65,1)</f>
        <v>2</v>
      </c>
      <c r="Z65" s="19"/>
      <c r="AA65" s="19"/>
    </row>
    <row r="66" spans="1:27" ht="39.950000000000003" customHeight="1" x14ac:dyDescent="0.15">
      <c r="A66" s="2"/>
      <c r="B66" s="3"/>
      <c r="C66" s="3"/>
      <c r="D66" s="3"/>
      <c r="E66" s="3"/>
      <c r="F66" s="3"/>
      <c r="G66" s="3"/>
      <c r="I66" s="2"/>
      <c r="J66" s="3"/>
      <c r="K66" s="3"/>
      <c r="L66" s="3"/>
      <c r="M66" s="3"/>
      <c r="N66" s="3"/>
      <c r="O66" s="3"/>
      <c r="Q66" s="2"/>
      <c r="R66" s="3"/>
      <c r="S66" s="3"/>
      <c r="T66" s="3"/>
      <c r="U66" s="3"/>
      <c r="V66" s="3"/>
      <c r="W66" s="3"/>
    </row>
    <row r="67" spans="1:27" ht="18.75" customHeight="1" x14ac:dyDescent="0.15"/>
    <row r="68" spans="1:27" ht="21.95" customHeight="1" x14ac:dyDescent="0.15">
      <c r="I68" s="61" t="s">
        <v>35</v>
      </c>
      <c r="J68" s="61"/>
      <c r="K68" s="61"/>
      <c r="L68" s="61" t="str">
        <f>IF(SUM(F8,N8,V8,F23,N23,V23,F38,N38,V38,F53,N53,V53)&gt;0,SUM(F8,N8,V8,F23,N23,V23,F38,N38,V38,F53,N53,V53)," ")</f>
        <v xml:space="preserve"> </v>
      </c>
      <c r="M68" s="61"/>
      <c r="N68" s="61"/>
      <c r="O68" s="61" t="s">
        <v>36</v>
      </c>
      <c r="Q68" s="61" t="s">
        <v>38</v>
      </c>
      <c r="R68" s="61"/>
      <c r="S68" s="61"/>
      <c r="T68" s="61" t="str">
        <f>IF(SUM(V8,F23,N23,V38,F53,N53)&gt;0,SUM(V8,F23,N23,V38,F53,N53)," ")</f>
        <v xml:space="preserve"> </v>
      </c>
      <c r="U68" s="61"/>
      <c r="V68" s="61"/>
      <c r="W68" s="61" t="s">
        <v>36</v>
      </c>
    </row>
    <row r="69" spans="1:27" ht="21.95" customHeight="1" x14ac:dyDescent="0.15">
      <c r="I69" s="62"/>
      <c r="J69" s="62"/>
      <c r="K69" s="62"/>
      <c r="L69" s="62"/>
      <c r="M69" s="62"/>
      <c r="N69" s="62"/>
      <c r="O69" s="62"/>
      <c r="Q69" s="62"/>
      <c r="R69" s="62"/>
      <c r="S69" s="62"/>
      <c r="T69" s="62"/>
      <c r="U69" s="62"/>
      <c r="V69" s="62"/>
      <c r="W69" s="62"/>
    </row>
    <row r="70" spans="1:27" ht="16.5" customHeight="1" x14ac:dyDescent="0.15"/>
  </sheetData>
  <mergeCells count="10">
    <mergeCell ref="A1:W1"/>
    <mergeCell ref="M3:W3"/>
    <mergeCell ref="B5:V5"/>
    <mergeCell ref="A6:B6"/>
    <mergeCell ref="I68:K69"/>
    <mergeCell ref="L68:N69"/>
    <mergeCell ref="O68:O69"/>
    <mergeCell ref="Q68:S69"/>
    <mergeCell ref="T68:V69"/>
    <mergeCell ref="W68:W69"/>
  </mergeCells>
  <phoneticPr fontId="1"/>
  <conditionalFormatting sqref="A20:E20 A21:G21">
    <cfRule type="expression" dxfId="59" priority="128">
      <formula>MONTH(A20)&lt;&gt;$A$8</formula>
    </cfRule>
  </conditionalFormatting>
  <conditionalFormatting sqref="A35:E35 A36:G36">
    <cfRule type="expression" dxfId="58" priority="125">
      <formula>MONTH(A35)&lt;&gt;$A$23</formula>
    </cfRule>
  </conditionalFormatting>
  <conditionalFormatting sqref="A10:G19">
    <cfRule type="expression" dxfId="57" priority="89">
      <formula>MONTH(A10)&lt;&gt;$A$8</formula>
    </cfRule>
  </conditionalFormatting>
  <conditionalFormatting sqref="A25:G27 A29:G29 A31:G31 A33:G33">
    <cfRule type="expression" dxfId="56" priority="130">
      <formula>MONTH(A25)&lt;&gt;$A$23</formula>
    </cfRule>
  </conditionalFormatting>
  <conditionalFormatting sqref="A28:G28">
    <cfRule type="expression" dxfId="55" priority="83">
      <formula>MONTH(A28)&lt;&gt;$A$8</formula>
    </cfRule>
  </conditionalFormatting>
  <conditionalFormatting sqref="A30:G30">
    <cfRule type="expression" dxfId="54" priority="77">
      <formula>MONTH(A30)&lt;&gt;$A$8</formula>
    </cfRule>
  </conditionalFormatting>
  <conditionalFormatting sqref="A32:G32">
    <cfRule type="expression" dxfId="53" priority="71">
      <formula>MONTH(A32)&lt;&gt;$A$8</formula>
    </cfRule>
  </conditionalFormatting>
  <conditionalFormatting sqref="A34:G34">
    <cfRule type="expression" dxfId="52" priority="65">
      <formula>MONTH(A34)&lt;&gt;$A$8</formula>
    </cfRule>
  </conditionalFormatting>
  <conditionalFormatting sqref="A40:G40 A42:G42 A44:G44 A46:G46 A48:G48 A50:E50 A51:G51">
    <cfRule type="expression" dxfId="51" priority="122">
      <formula>MONTH(A40)&lt;&gt;$A$38</formula>
    </cfRule>
  </conditionalFormatting>
  <conditionalFormatting sqref="A41:G41">
    <cfRule type="expression" dxfId="50" priority="59">
      <formula>MONTH(A41)&lt;&gt;$A$8</formula>
    </cfRule>
  </conditionalFormatting>
  <conditionalFormatting sqref="A43:G43">
    <cfRule type="expression" dxfId="49" priority="53">
      <formula>MONTH(A43)&lt;&gt;$A$8</formula>
    </cfRule>
  </conditionalFormatting>
  <conditionalFormatting sqref="A45:G45">
    <cfRule type="expression" dxfId="48" priority="47">
      <formula>MONTH(A45)&lt;&gt;$A$8</formula>
    </cfRule>
  </conditionalFormatting>
  <conditionalFormatting sqref="A47:G47">
    <cfRule type="expression" dxfId="47" priority="41">
      <formula>MONTH(A47)&lt;&gt;$A$8</formula>
    </cfRule>
  </conditionalFormatting>
  <conditionalFormatting sqref="A49:G49">
    <cfRule type="expression" dxfId="46" priority="35">
      <formula>MONTH(A49)&lt;&gt;$A$8</formula>
    </cfRule>
  </conditionalFormatting>
  <conditionalFormatting sqref="A55:G55 A57:G57 A59:G59 A61:G61 A63:G63 A65:E65 A66:G66">
    <cfRule type="expression" dxfId="45" priority="119">
      <formula>MONTH(A55)&lt;&gt;$A$53</formula>
    </cfRule>
  </conditionalFormatting>
  <conditionalFormatting sqref="A56:G56">
    <cfRule type="expression" dxfId="44" priority="29">
      <formula>MONTH(A56)&lt;&gt;$A$8</formula>
    </cfRule>
  </conditionalFormatting>
  <conditionalFormatting sqref="A58:G58">
    <cfRule type="expression" dxfId="43" priority="23">
      <formula>MONTH(A58)&lt;&gt;$A$8</formula>
    </cfRule>
  </conditionalFormatting>
  <conditionalFormatting sqref="A60:G60">
    <cfRule type="expression" dxfId="42" priority="17">
      <formula>MONTH(A60)&lt;&gt;$A$8</formula>
    </cfRule>
  </conditionalFormatting>
  <conditionalFormatting sqref="A62:G62">
    <cfRule type="expression" dxfId="41" priority="11">
      <formula>MONTH(A62)&lt;&gt;$A$8</formula>
    </cfRule>
  </conditionalFormatting>
  <conditionalFormatting sqref="A64:G64">
    <cfRule type="expression" dxfId="40" priority="5">
      <formula>MONTH(A64)&lt;&gt;$A$8</formula>
    </cfRule>
  </conditionalFormatting>
  <conditionalFormatting sqref="I20:M20 I21:O21">
    <cfRule type="expression" dxfId="38" priority="127">
      <formula>MONTH(I20)&lt;&gt;$I$8</formula>
    </cfRule>
  </conditionalFormatting>
  <conditionalFormatting sqref="I35:M35 I36:O36">
    <cfRule type="expression" dxfId="37" priority="124">
      <formula>MONTH(I35)&lt;&gt;$I$23</formula>
    </cfRule>
  </conditionalFormatting>
  <conditionalFormatting sqref="I10:O19">
    <cfRule type="expression" dxfId="36" priority="88">
      <formula>MONTH(I10)&lt;&gt;$I$8</formula>
    </cfRule>
  </conditionalFormatting>
  <conditionalFormatting sqref="I25:O27 I29:O29 I31:O31 I33:O33">
    <cfRule type="expression" dxfId="35" priority="129">
      <formula>MONTH(I25)&lt;&gt;$I$23</formula>
    </cfRule>
  </conditionalFormatting>
  <conditionalFormatting sqref="I28:O28">
    <cfRule type="expression" dxfId="34" priority="82">
      <formula>MONTH(I28)&lt;&gt;$I$8</formula>
    </cfRule>
  </conditionalFormatting>
  <conditionalFormatting sqref="I30:O30">
    <cfRule type="expression" dxfId="33" priority="76">
      <formula>MONTH(I30)&lt;&gt;$I$8</formula>
    </cfRule>
  </conditionalFormatting>
  <conditionalFormatting sqref="I32:O32">
    <cfRule type="expression" dxfId="32" priority="70">
      <formula>MONTH(I32)&lt;&gt;$I$8</formula>
    </cfRule>
  </conditionalFormatting>
  <conditionalFormatting sqref="I34:O34">
    <cfRule type="expression" dxfId="31" priority="64">
      <formula>MONTH(I34)&lt;&gt;$I$8</formula>
    </cfRule>
  </conditionalFormatting>
  <conditionalFormatting sqref="I40:O40 I42:O42 I44:O44 I46:O46 I48:O48 I50:M50 I51:O51">
    <cfRule type="expression" dxfId="30" priority="121">
      <formula>MONTH(I40)&lt;&gt;$I$38</formula>
    </cfRule>
  </conditionalFormatting>
  <conditionalFormatting sqref="I41:O41">
    <cfRule type="expression" dxfId="29" priority="58">
      <formula>MONTH(I41)&lt;&gt;$I$8</formula>
    </cfRule>
  </conditionalFormatting>
  <conditionalFormatting sqref="I43:O43">
    <cfRule type="expression" dxfId="28" priority="52">
      <formula>MONTH(I43)&lt;&gt;$I$8</formula>
    </cfRule>
  </conditionalFormatting>
  <conditionalFormatting sqref="I45:O45">
    <cfRule type="expression" dxfId="27" priority="46">
      <formula>MONTH(I45)&lt;&gt;$I$8</formula>
    </cfRule>
  </conditionalFormatting>
  <conditionalFormatting sqref="I47:O47">
    <cfRule type="expression" dxfId="26" priority="40">
      <formula>MONTH(I47)&lt;&gt;$I$8</formula>
    </cfRule>
  </conditionalFormatting>
  <conditionalFormatting sqref="I49:O49">
    <cfRule type="expression" dxfId="25" priority="34">
      <formula>MONTH(I49)&lt;&gt;$I$8</formula>
    </cfRule>
  </conditionalFormatting>
  <conditionalFormatting sqref="I55:O55 I57:O57 I59:O59 I61:O61 I63:O63 I65:M65 I66:O66">
    <cfRule type="expression" dxfId="24" priority="118">
      <formula>MONTH(I55)&lt;&gt;$I$53</formula>
    </cfRule>
  </conditionalFormatting>
  <conditionalFormatting sqref="I56:O56">
    <cfRule type="expression" dxfId="23" priority="28">
      <formula>MONTH(I56)&lt;&gt;$I$8</formula>
    </cfRule>
  </conditionalFormatting>
  <conditionalFormatting sqref="I58:O58">
    <cfRule type="expression" dxfId="22" priority="22">
      <formula>MONTH(I58)&lt;&gt;$I$8</formula>
    </cfRule>
  </conditionalFormatting>
  <conditionalFormatting sqref="I60:O60">
    <cfRule type="expression" dxfId="21" priority="16">
      <formula>MONTH(I60)&lt;&gt;$I$8</formula>
    </cfRule>
  </conditionalFormatting>
  <conditionalFormatting sqref="I62:O62">
    <cfRule type="expression" dxfId="20" priority="10">
      <formula>MONTH(I62)&lt;&gt;$I$8</formula>
    </cfRule>
  </conditionalFormatting>
  <conditionalFormatting sqref="I64:O64">
    <cfRule type="expression" dxfId="19" priority="4">
      <formula>MONTH(I64)&lt;&gt;$I$8</formula>
    </cfRule>
  </conditionalFormatting>
  <conditionalFormatting sqref="Q20:U20 Q21:W21">
    <cfRule type="expression" dxfId="18" priority="126">
      <formula>MONTH(Q20)&lt;&gt;$Q$8</formula>
    </cfRule>
  </conditionalFormatting>
  <conditionalFormatting sqref="Q10:W19">
    <cfRule type="expression" dxfId="17" priority="85">
      <formula>MONTH(Q10)&lt;&gt;$Q$8</formula>
    </cfRule>
  </conditionalFormatting>
  <conditionalFormatting sqref="Q25:W27 Q29:W29 Q31:W31 Q33:W33 Q35:U35 Q36:W36">
    <cfRule type="expression" dxfId="16" priority="123">
      <formula>MONTH(Q25)&lt;&gt;$Q$23</formula>
    </cfRule>
  </conditionalFormatting>
  <conditionalFormatting sqref="Q28:W28">
    <cfRule type="expression" dxfId="15" priority="79">
      <formula>MONTH(Q28)&lt;&gt;$Q$8</formula>
    </cfRule>
  </conditionalFormatting>
  <conditionalFormatting sqref="Q30:W30">
    <cfRule type="expression" dxfId="14" priority="73">
      <formula>MONTH(Q30)&lt;&gt;$Q$8</formula>
    </cfRule>
  </conditionalFormatting>
  <conditionalFormatting sqref="Q32:W32">
    <cfRule type="expression" dxfId="13" priority="67">
      <formula>MONTH(Q32)&lt;&gt;$Q$8</formula>
    </cfRule>
  </conditionalFormatting>
  <conditionalFormatting sqref="Q34:W34">
    <cfRule type="expression" dxfId="12" priority="61">
      <formula>MONTH(Q34)&lt;&gt;$Q$8</formula>
    </cfRule>
  </conditionalFormatting>
  <conditionalFormatting sqref="Q40:W40 Q42:W42 Q44:W44 Q46:W46 Q48:W48 Q50:U50 Q51:W51">
    <cfRule type="expression" dxfId="11" priority="120">
      <formula>MONTH(Q40)&lt;&gt;$Q$38</formula>
    </cfRule>
  </conditionalFormatting>
  <conditionalFormatting sqref="Q41:W41">
    <cfRule type="expression" dxfId="10" priority="55">
      <formula>MONTH(Q41)&lt;&gt;$Q$8</formula>
    </cfRule>
  </conditionalFormatting>
  <conditionalFormatting sqref="Q43:W43">
    <cfRule type="expression" dxfId="9" priority="49">
      <formula>MONTH(Q43)&lt;&gt;$Q$8</formula>
    </cfRule>
  </conditionalFormatting>
  <conditionalFormatting sqref="Q45:W45">
    <cfRule type="expression" dxfId="8" priority="43">
      <formula>MONTH(Q45)&lt;&gt;$Q$8</formula>
    </cfRule>
  </conditionalFormatting>
  <conditionalFormatting sqref="Q47:W47">
    <cfRule type="expression" dxfId="7" priority="37">
      <formula>MONTH(Q47)&lt;&gt;$Q$8</formula>
    </cfRule>
  </conditionalFormatting>
  <conditionalFormatting sqref="Q49:W49">
    <cfRule type="expression" dxfId="6" priority="31">
      <formula>MONTH(Q49)&lt;&gt;$Q$8</formula>
    </cfRule>
  </conditionalFormatting>
  <conditionalFormatting sqref="Q55:W55 Q57:W57 Q59:W59 Q61:W61 Q63:W63 Q65:U65 Q66:W66">
    <cfRule type="expression" dxfId="5" priority="117">
      <formula>MONTH(Q55)&lt;&gt;$Q$53</formula>
    </cfRule>
  </conditionalFormatting>
  <conditionalFormatting sqref="Q56:W56">
    <cfRule type="expression" dxfId="4" priority="25">
      <formula>MONTH(Q56)&lt;&gt;$Q$8</formula>
    </cfRule>
  </conditionalFormatting>
  <conditionalFormatting sqref="Q58:W58">
    <cfRule type="expression" dxfId="3" priority="19">
      <formula>MONTH(Q58)&lt;&gt;$Q$8</formula>
    </cfRule>
  </conditionalFormatting>
  <conditionalFormatting sqref="Q60:W60">
    <cfRule type="expression" dxfId="2" priority="13">
      <formula>MONTH(Q60)&lt;&gt;$Q$8</formula>
    </cfRule>
  </conditionalFormatting>
  <conditionalFormatting sqref="Q62:W62">
    <cfRule type="expression" dxfId="1" priority="7">
      <formula>MONTH(Q62)&lt;&gt;$Q$8</formula>
    </cfRule>
  </conditionalFormatting>
  <conditionalFormatting sqref="Q64:W64">
    <cfRule type="expression" dxfId="0" priority="1">
      <formula>MONTH(Q64)&lt;&gt;$Q$8</formula>
    </cfRule>
  </conditionalFormatting>
  <pageMargins left="0.39370078740157483" right="0.39370078740157483" top="0.59055118110236227" bottom="0.39370078740157483" header="0" footer="0"/>
  <pageSetup paperSize="9" scale="39"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34" id="{EBD00338-2751-45BE-980F-7A49936AFF4F}">
            <xm:f>COUNTIF(祝日一覧!$A:$A,A10)&gt;0</xm:f>
            <x14:dxf>
              <font>
                <strike val="0"/>
                <color rgb="FFFF0000"/>
              </font>
            </x14:dxf>
          </x14:cfRule>
          <xm:sqref>A25:W34 A20:E20 A21:W21 H20:M20 P20:U20 A35:E35 A36:W36 H35:M35 P35:U35 A40:W49 A50:E50 A51:W51 H50:M50 P50:U50 A55:W64 A65:E65 A66:W66 H65:M65 P65:U65 A10:W19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65"/>
  <sheetViews>
    <sheetView topLeftCell="A46" workbookViewId="0">
      <selection activeCell="D61" sqref="D61"/>
    </sheetView>
  </sheetViews>
  <sheetFormatPr defaultColWidth="9" defaultRowHeight="21" x14ac:dyDescent="0.15"/>
  <cols>
    <col min="1" max="1" width="22.625" style="15" customWidth="1"/>
    <col min="2" max="2" width="30.75" style="1" customWidth="1"/>
    <col min="3" max="16384" width="9" style="1"/>
  </cols>
  <sheetData>
    <row r="2" spans="1:2" x14ac:dyDescent="0.15">
      <c r="A2" s="15">
        <v>43950</v>
      </c>
      <c r="B2" s="1" t="s">
        <v>14</v>
      </c>
    </row>
    <row r="3" spans="1:2" x14ac:dyDescent="0.15">
      <c r="A3" s="15">
        <v>43954</v>
      </c>
      <c r="B3" s="1" t="s">
        <v>15</v>
      </c>
    </row>
    <row r="4" spans="1:2" x14ac:dyDescent="0.15">
      <c r="A4" s="15">
        <v>43955</v>
      </c>
      <c r="B4" s="1" t="s">
        <v>16</v>
      </c>
    </row>
    <row r="5" spans="1:2" x14ac:dyDescent="0.15">
      <c r="A5" s="15">
        <v>43956</v>
      </c>
      <c r="B5" s="1" t="s">
        <v>17</v>
      </c>
    </row>
    <row r="6" spans="1:2" x14ac:dyDescent="0.15">
      <c r="A6" s="15">
        <v>43957</v>
      </c>
      <c r="B6" s="1" t="s">
        <v>18</v>
      </c>
    </row>
    <row r="7" spans="1:2" x14ac:dyDescent="0.15">
      <c r="A7" s="15">
        <v>44035</v>
      </c>
      <c r="B7" s="1" t="s">
        <v>19</v>
      </c>
    </row>
    <row r="8" spans="1:2" x14ac:dyDescent="0.15">
      <c r="A8" s="15">
        <v>44036</v>
      </c>
      <c r="B8" s="1" t="s">
        <v>20</v>
      </c>
    </row>
    <row r="9" spans="1:2" x14ac:dyDescent="0.15">
      <c r="A9" s="15">
        <v>44053</v>
      </c>
      <c r="B9" s="1" t="s">
        <v>21</v>
      </c>
    </row>
    <row r="10" spans="1:2" x14ac:dyDescent="0.15">
      <c r="A10" s="15">
        <v>44095</v>
      </c>
      <c r="B10" s="1" t="s">
        <v>22</v>
      </c>
    </row>
    <row r="11" spans="1:2" x14ac:dyDescent="0.15">
      <c r="A11" s="15">
        <v>44096</v>
      </c>
      <c r="B11" s="1" t="s">
        <v>23</v>
      </c>
    </row>
    <row r="12" spans="1:2" x14ac:dyDescent="0.15">
      <c r="A12" s="15">
        <v>44138</v>
      </c>
      <c r="B12" s="1" t="s">
        <v>24</v>
      </c>
    </row>
    <row r="13" spans="1:2" x14ac:dyDescent="0.15">
      <c r="A13" s="15">
        <v>44158</v>
      </c>
      <c r="B13" s="1" t="s">
        <v>25</v>
      </c>
    </row>
    <row r="14" spans="1:2" x14ac:dyDescent="0.15">
      <c r="A14" s="15">
        <v>44197</v>
      </c>
      <c r="B14" s="1" t="s">
        <v>26</v>
      </c>
    </row>
    <row r="15" spans="1:2" x14ac:dyDescent="0.15">
      <c r="A15" s="15">
        <v>44207</v>
      </c>
      <c r="B15" s="1" t="s">
        <v>27</v>
      </c>
    </row>
    <row r="16" spans="1:2" x14ac:dyDescent="0.15">
      <c r="A16" s="15">
        <v>44238</v>
      </c>
      <c r="B16" s="1" t="s">
        <v>28</v>
      </c>
    </row>
    <row r="17" spans="1:2" x14ac:dyDescent="0.15">
      <c r="A17" s="15">
        <v>44250</v>
      </c>
      <c r="B17" s="1" t="s">
        <v>29</v>
      </c>
    </row>
    <row r="18" spans="1:2" x14ac:dyDescent="0.15">
      <c r="A18" s="15">
        <v>44275</v>
      </c>
      <c r="B18" s="1" t="s">
        <v>30</v>
      </c>
    </row>
    <row r="19" spans="1:2" x14ac:dyDescent="0.15">
      <c r="A19" s="15">
        <v>44315</v>
      </c>
      <c r="B19" s="1" t="s">
        <v>14</v>
      </c>
    </row>
    <row r="20" spans="1:2" x14ac:dyDescent="0.15">
      <c r="A20" s="15">
        <v>44319</v>
      </c>
      <c r="B20" s="1" t="s">
        <v>15</v>
      </c>
    </row>
    <row r="21" spans="1:2" x14ac:dyDescent="0.15">
      <c r="A21" s="15">
        <v>44320</v>
      </c>
      <c r="B21" s="1" t="s">
        <v>16</v>
      </c>
    </row>
    <row r="22" spans="1:2" x14ac:dyDescent="0.15">
      <c r="A22" s="15">
        <v>44321</v>
      </c>
      <c r="B22" s="1" t="s">
        <v>17</v>
      </c>
    </row>
    <row r="23" spans="1:2" x14ac:dyDescent="0.15">
      <c r="A23" s="15">
        <v>44396</v>
      </c>
      <c r="B23" s="1" t="s">
        <v>19</v>
      </c>
    </row>
    <row r="24" spans="1:2" x14ac:dyDescent="0.15">
      <c r="A24" s="15">
        <v>44419</v>
      </c>
      <c r="B24" s="1" t="s">
        <v>21</v>
      </c>
    </row>
    <row r="25" spans="1:2" x14ac:dyDescent="0.15">
      <c r="A25" s="15">
        <v>44459</v>
      </c>
      <c r="B25" s="1" t="s">
        <v>22</v>
      </c>
    </row>
    <row r="26" spans="1:2" x14ac:dyDescent="0.15">
      <c r="A26" s="15">
        <v>44462</v>
      </c>
      <c r="B26" s="1" t="s">
        <v>23</v>
      </c>
    </row>
    <row r="27" spans="1:2" x14ac:dyDescent="0.15">
      <c r="A27" s="15">
        <v>44480</v>
      </c>
      <c r="B27" s="1" t="s">
        <v>20</v>
      </c>
    </row>
    <row r="28" spans="1:2" x14ac:dyDescent="0.15">
      <c r="A28" s="15">
        <v>44503</v>
      </c>
      <c r="B28" s="1" t="s">
        <v>24</v>
      </c>
    </row>
    <row r="29" spans="1:2" x14ac:dyDescent="0.15">
      <c r="A29" s="15">
        <v>44523</v>
      </c>
      <c r="B29" s="1" t="s">
        <v>25</v>
      </c>
    </row>
    <row r="30" spans="1:2" x14ac:dyDescent="0.15">
      <c r="A30" s="15">
        <v>44562</v>
      </c>
      <c r="B30" s="1" t="s">
        <v>26</v>
      </c>
    </row>
    <row r="31" spans="1:2" x14ac:dyDescent="0.15">
      <c r="A31" s="15">
        <v>44571</v>
      </c>
      <c r="B31" s="1" t="s">
        <v>27</v>
      </c>
    </row>
    <row r="32" spans="1:2" x14ac:dyDescent="0.15">
      <c r="A32" s="15">
        <v>44603</v>
      </c>
      <c r="B32" s="1" t="s">
        <v>28</v>
      </c>
    </row>
    <row r="33" spans="1:2" x14ac:dyDescent="0.15">
      <c r="A33" s="15">
        <v>44615</v>
      </c>
      <c r="B33" s="1" t="s">
        <v>29</v>
      </c>
    </row>
    <row r="34" spans="1:2" x14ac:dyDescent="0.15">
      <c r="A34" s="15">
        <v>44641</v>
      </c>
      <c r="B34" s="1" t="s">
        <v>30</v>
      </c>
    </row>
    <row r="35" spans="1:2" x14ac:dyDescent="0.15">
      <c r="A35" s="15">
        <v>44680</v>
      </c>
      <c r="B35" s="1" t="s">
        <v>14</v>
      </c>
    </row>
    <row r="36" spans="1:2" x14ac:dyDescent="0.15">
      <c r="A36" s="15">
        <v>44684</v>
      </c>
      <c r="B36" s="1" t="s">
        <v>15</v>
      </c>
    </row>
    <row r="37" spans="1:2" x14ac:dyDescent="0.15">
      <c r="A37" s="15">
        <v>44685</v>
      </c>
      <c r="B37" s="1" t="s">
        <v>16</v>
      </c>
    </row>
    <row r="38" spans="1:2" x14ac:dyDescent="0.15">
      <c r="A38" s="15">
        <v>44686</v>
      </c>
      <c r="B38" s="1" t="s">
        <v>17</v>
      </c>
    </row>
    <row r="39" spans="1:2" x14ac:dyDescent="0.15">
      <c r="A39" s="15">
        <v>44760</v>
      </c>
      <c r="B39" s="1" t="s">
        <v>19</v>
      </c>
    </row>
    <row r="40" spans="1:2" x14ac:dyDescent="0.15">
      <c r="A40" s="15">
        <v>44784</v>
      </c>
      <c r="B40" s="1" t="s">
        <v>21</v>
      </c>
    </row>
    <row r="41" spans="1:2" x14ac:dyDescent="0.15">
      <c r="A41" s="15">
        <v>44823</v>
      </c>
      <c r="B41" s="1" t="s">
        <v>22</v>
      </c>
    </row>
    <row r="42" spans="1:2" x14ac:dyDescent="0.15">
      <c r="A42" s="15">
        <v>44827</v>
      </c>
      <c r="B42" s="1" t="s">
        <v>23</v>
      </c>
    </row>
    <row r="43" spans="1:2" x14ac:dyDescent="0.15">
      <c r="A43" s="15">
        <v>44844</v>
      </c>
      <c r="B43" s="1" t="s">
        <v>20</v>
      </c>
    </row>
    <row r="44" spans="1:2" x14ac:dyDescent="0.15">
      <c r="A44" s="15">
        <v>44868</v>
      </c>
      <c r="B44" s="1" t="s">
        <v>24</v>
      </c>
    </row>
    <row r="45" spans="1:2" x14ac:dyDescent="0.15">
      <c r="A45" s="15">
        <v>44888</v>
      </c>
      <c r="B45" s="1" t="s">
        <v>25</v>
      </c>
    </row>
    <row r="46" spans="1:2" x14ac:dyDescent="0.15">
      <c r="A46" s="15">
        <v>44928</v>
      </c>
      <c r="B46" s="1" t="s">
        <v>26</v>
      </c>
    </row>
    <row r="47" spans="1:2" x14ac:dyDescent="0.15">
      <c r="A47" s="15">
        <v>44935</v>
      </c>
      <c r="B47" s="1" t="s">
        <v>27</v>
      </c>
    </row>
    <row r="48" spans="1:2" x14ac:dyDescent="0.15">
      <c r="A48" s="15">
        <v>44968</v>
      </c>
      <c r="B48" s="1" t="s">
        <v>28</v>
      </c>
    </row>
    <row r="49" spans="1:2" x14ac:dyDescent="0.15">
      <c r="A49" s="15">
        <v>44980</v>
      </c>
      <c r="B49" s="1" t="s">
        <v>29</v>
      </c>
    </row>
    <row r="50" spans="1:2" x14ac:dyDescent="0.15">
      <c r="A50" s="15">
        <v>45006</v>
      </c>
      <c r="B50" s="1" t="s">
        <v>30</v>
      </c>
    </row>
    <row r="51" spans="1:2" x14ac:dyDescent="0.15">
      <c r="A51" s="15">
        <v>45045</v>
      </c>
      <c r="B51" s="1" t="s">
        <v>14</v>
      </c>
    </row>
    <row r="52" spans="1:2" x14ac:dyDescent="0.15">
      <c r="A52" s="15">
        <v>45049</v>
      </c>
      <c r="B52" s="1" t="s">
        <v>15</v>
      </c>
    </row>
    <row r="53" spans="1:2" x14ac:dyDescent="0.15">
      <c r="A53" s="15">
        <v>45050</v>
      </c>
      <c r="B53" s="1" t="s">
        <v>16</v>
      </c>
    </row>
    <row r="54" spans="1:2" x14ac:dyDescent="0.15">
      <c r="A54" s="15">
        <v>45051</v>
      </c>
      <c r="B54" s="1" t="s">
        <v>17</v>
      </c>
    </row>
    <row r="55" spans="1:2" x14ac:dyDescent="0.15">
      <c r="A55" s="15">
        <v>45124</v>
      </c>
      <c r="B55" s="1" t="s">
        <v>19</v>
      </c>
    </row>
    <row r="56" spans="1:2" x14ac:dyDescent="0.15">
      <c r="A56" s="15">
        <v>45149</v>
      </c>
      <c r="B56" s="1" t="s">
        <v>21</v>
      </c>
    </row>
    <row r="57" spans="1:2" x14ac:dyDescent="0.15">
      <c r="A57" s="15">
        <v>45187</v>
      </c>
      <c r="B57" s="1" t="s">
        <v>22</v>
      </c>
    </row>
    <row r="58" spans="1:2" x14ac:dyDescent="0.15">
      <c r="A58" s="15">
        <v>45192</v>
      </c>
      <c r="B58" s="1" t="s">
        <v>23</v>
      </c>
    </row>
    <row r="59" spans="1:2" x14ac:dyDescent="0.15">
      <c r="A59" s="15">
        <v>45208</v>
      </c>
      <c r="B59" s="1" t="s">
        <v>20</v>
      </c>
    </row>
    <row r="60" spans="1:2" x14ac:dyDescent="0.15">
      <c r="A60" s="15">
        <v>45233</v>
      </c>
      <c r="B60" s="1" t="s">
        <v>24</v>
      </c>
    </row>
    <row r="61" spans="1:2" x14ac:dyDescent="0.15">
      <c r="A61" s="15">
        <v>45253</v>
      </c>
      <c r="B61" s="1" t="s">
        <v>25</v>
      </c>
    </row>
    <row r="62" spans="1:2" x14ac:dyDescent="0.15">
      <c r="A62" s="15">
        <v>45299</v>
      </c>
      <c r="B62" s="1" t="s">
        <v>27</v>
      </c>
    </row>
    <row r="63" spans="1:2" x14ac:dyDescent="0.15">
      <c r="A63" s="15">
        <v>45333</v>
      </c>
      <c r="B63" s="1" t="s">
        <v>28</v>
      </c>
    </row>
    <row r="64" spans="1:2" x14ac:dyDescent="0.15">
      <c r="A64" s="15">
        <v>45345</v>
      </c>
      <c r="B64" s="1" t="s">
        <v>29</v>
      </c>
    </row>
    <row r="65" spans="1:2" x14ac:dyDescent="0.15">
      <c r="A65" s="15">
        <v>45371</v>
      </c>
      <c r="B65" s="1" t="s">
        <v>30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活動日程表(2026）</vt:lpstr>
      <vt:lpstr>活動日程表(2025）</vt:lpstr>
      <vt:lpstr>活動日程表(2024） </vt:lpstr>
      <vt:lpstr>活動日程表(2023） (記入例）</vt:lpstr>
      <vt:lpstr>活動日程表(2021） (記入例）</vt:lpstr>
      <vt:lpstr>活動日程表(2020） (記入例）</vt:lpstr>
      <vt:lpstr>活動日程表(原本)</vt:lpstr>
      <vt:lpstr>祝日一覧</vt:lpstr>
      <vt:lpstr>'活動日程表(2020） (記入例）'!Print_Area</vt:lpstr>
      <vt:lpstr>'活動日程表(2021） (記入例）'!Print_Area</vt:lpstr>
      <vt:lpstr>'活動日程表(2023） (記入例）'!Print_Area</vt:lpstr>
      <vt:lpstr>'活動日程表(2024） '!Print_Area</vt:lpstr>
      <vt:lpstr>'活動日程表(2025）'!Print_Area</vt:lpstr>
      <vt:lpstr>'活動日程表(2026）'!Print_Area</vt:lpstr>
      <vt:lpstr>'活動日程表(原本)'!Print_Area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岳史</dc:creator>
  <cp:lastModifiedBy>田邉　英俊</cp:lastModifiedBy>
  <cp:lastPrinted>2026-01-06T23:47:24Z</cp:lastPrinted>
  <dcterms:created xsi:type="dcterms:W3CDTF">2019-12-19T06:01:28Z</dcterms:created>
  <dcterms:modified xsi:type="dcterms:W3CDTF">2026-01-16T01:21:17Z</dcterms:modified>
</cp:coreProperties>
</file>