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Docs_2025\ChojuFuku\高齢福祉G\30 老人クラブ\08　市老連理事会R8.2.13(R7変更申請・実績報告・R8申請書の提出依頼)\"/>
    </mc:Choice>
  </mc:AlternateContent>
  <xr:revisionPtr revIDLastSave="0" documentId="13_ncr:1_{9D505D95-0A74-4830-812B-C4F15932BE72}" xr6:coauthVersionLast="47" xr6:coauthVersionMax="47" xr10:uidLastSave="{00000000-0000-0000-0000-000000000000}"/>
  <bookViews>
    <workbookView xWindow="-120" yWindow="-120" windowWidth="29040" windowHeight="15720" tabRatio="800" xr2:uid="{9D86944C-EFAD-462C-8933-1C272DE046DB}"/>
  </bookViews>
  <sheets>
    <sheet name="予算書・決算書確認書(参考様式)" sheetId="3" r:id="rId1"/>
    <sheet name="記入例" sheetId="1" r:id="rId2"/>
    <sheet name="Sheet1" sheetId="4" r:id="rId3"/>
  </sheets>
  <definedNames>
    <definedName name="_xlnm.Print_Area" localSheetId="1">記入例!$A$1:$G$36</definedName>
    <definedName name="_xlnm.Print_Area" localSheetId="0">'予算書・決算書確認書(参考様式)'!$A$1:$G$148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" l="1"/>
  <c r="F33" i="3"/>
  <c r="F32" i="3"/>
  <c r="F31" i="3"/>
  <c r="F30" i="3" s="1"/>
  <c r="F35" i="3" s="1"/>
  <c r="E30" i="3"/>
  <c r="E35" i="3" s="1"/>
  <c r="D30" i="3"/>
  <c r="D35" i="3" s="1"/>
  <c r="E27" i="3"/>
  <c r="D27" i="3"/>
  <c r="F26" i="3"/>
  <c r="F25" i="3"/>
  <c r="F24" i="3"/>
  <c r="F23" i="3"/>
  <c r="E19" i="3"/>
  <c r="D19" i="3"/>
  <c r="F18" i="3"/>
  <c r="F17" i="3"/>
  <c r="F16" i="3"/>
  <c r="F15" i="3"/>
  <c r="E11" i="3"/>
  <c r="D11" i="3"/>
  <c r="F10" i="3"/>
  <c r="F9" i="3"/>
  <c r="F8" i="3"/>
  <c r="F32" i="1"/>
  <c r="F33" i="1"/>
  <c r="F34" i="1"/>
  <c r="F31" i="1"/>
  <c r="E30" i="1"/>
  <c r="E35" i="1" s="1"/>
  <c r="F30" i="1"/>
  <c r="D30" i="1"/>
  <c r="D35" i="1" s="1"/>
  <c r="E27" i="1"/>
  <c r="D27" i="1"/>
  <c r="F26" i="1"/>
  <c r="F25" i="1"/>
  <c r="F24" i="1"/>
  <c r="F23" i="1"/>
  <c r="D19" i="1"/>
  <c r="E19" i="1"/>
  <c r="F16" i="1"/>
  <c r="F17" i="1"/>
  <c r="F18" i="1"/>
  <c r="F15" i="1"/>
  <c r="F9" i="1"/>
  <c r="F10" i="1"/>
  <c r="F8" i="1"/>
  <c r="F11" i="1" s="1"/>
  <c r="E11" i="1"/>
  <c r="D11" i="1"/>
  <c r="F19" i="3" l="1"/>
  <c r="F27" i="3"/>
  <c r="F11" i="3"/>
  <c r="F35" i="1"/>
  <c r="F27" i="1"/>
  <c r="F19" i="1"/>
</calcChain>
</file>

<file path=xl/sharedStrings.xml><?xml version="1.0" encoding="utf-8"?>
<sst xmlns="http://schemas.openxmlformats.org/spreadsheetml/2006/main" count="147" uniqueCount="40">
  <si>
    <t>費目名</t>
    <rPh sb="0" eb="3">
      <t>ヒモクメイ</t>
    </rPh>
    <phoneticPr fontId="2"/>
  </si>
  <si>
    <t>内容</t>
    <rPh sb="0" eb="2">
      <t>ナイヨウ</t>
    </rPh>
    <phoneticPr fontId="2"/>
  </si>
  <si>
    <t>予算</t>
    <rPh sb="0" eb="2">
      <t>ヨサン</t>
    </rPh>
    <phoneticPr fontId="2"/>
  </si>
  <si>
    <t>決算</t>
    <rPh sb="0" eb="2">
      <t>ケッサン</t>
    </rPh>
    <phoneticPr fontId="2"/>
  </si>
  <si>
    <t>差額</t>
    <rPh sb="0" eb="2">
      <t>サガク</t>
    </rPh>
    <phoneticPr fontId="2"/>
  </si>
  <si>
    <t>合計</t>
    <rPh sb="0" eb="2">
      <t>ゴウケイ</t>
    </rPh>
    <phoneticPr fontId="2"/>
  </si>
  <si>
    <t>Ａ 社会奉仕事業</t>
    <rPh sb="2" eb="8">
      <t>シャカイホウシジギョウ</t>
    </rPh>
    <phoneticPr fontId="2"/>
  </si>
  <si>
    <t>Ｂ 教養講座等開催事業</t>
    <rPh sb="2" eb="6">
      <t>キョウヨウコウザ</t>
    </rPh>
    <rPh sb="6" eb="7">
      <t>トウ</t>
    </rPh>
    <rPh sb="7" eb="11">
      <t>カイサイジギョウ</t>
    </rPh>
    <phoneticPr fontId="2"/>
  </si>
  <si>
    <t>Ｃ 健康増進事業</t>
    <rPh sb="2" eb="6">
      <t>ケンコウゾウシン</t>
    </rPh>
    <rPh sb="6" eb="8">
      <t>ジギョウ</t>
    </rPh>
    <phoneticPr fontId="2"/>
  </si>
  <si>
    <t>報償費</t>
  </si>
  <si>
    <t>需用費(消耗品費)</t>
  </si>
  <si>
    <t>需用費(食糧費)</t>
  </si>
  <si>
    <t>備品購入費</t>
  </si>
  <si>
    <t>需用費(印刷製本費)</t>
    <phoneticPr fontId="2"/>
  </si>
  <si>
    <t>使用料および賃借料</t>
    <phoneticPr fontId="2"/>
  </si>
  <si>
    <t>清掃活動のためのごみ袋代等</t>
  </si>
  <si>
    <t>運動大会の優秀賞品購入費</t>
  </si>
  <si>
    <t>清掃活動時の飲料購入費</t>
    <rPh sb="4" eb="5">
      <t>ジ</t>
    </rPh>
    <phoneticPr fontId="2"/>
  </si>
  <si>
    <t>美化活動の花の種、苗の購入費</t>
    <phoneticPr fontId="2"/>
  </si>
  <si>
    <t>文化サークル活動用物品、材料費</t>
    <rPh sb="0" eb="2">
      <t>ブンカ</t>
    </rPh>
    <rPh sb="8" eb="9">
      <t>ヨウ</t>
    </rPh>
    <phoneticPr fontId="2"/>
  </si>
  <si>
    <t>交通安全教室の講師謝礼</t>
    <rPh sb="0" eb="6">
      <t>コウツウアンゼンキョウシツ</t>
    </rPh>
    <phoneticPr fontId="2"/>
  </si>
  <si>
    <t>防犯研修用DVD購入費</t>
    <rPh sb="0" eb="2">
      <t>ボウハン</t>
    </rPh>
    <rPh sb="4" eb="5">
      <t>ヨウ</t>
    </rPh>
    <phoneticPr fontId="2"/>
  </si>
  <si>
    <t>研修旅行のためのバス借上げ料</t>
    <phoneticPr fontId="2"/>
  </si>
  <si>
    <t>運動大会スタッフの弁当・飲料購入費</t>
    <rPh sb="0" eb="4">
      <t>ウンドウタイカイ</t>
    </rPh>
    <rPh sb="9" eb="11">
      <t>ベントウ</t>
    </rPh>
    <phoneticPr fontId="2"/>
  </si>
  <si>
    <t>運動大会の開催に伴う会場使用料</t>
    <rPh sb="0" eb="2">
      <t>ウンドウ</t>
    </rPh>
    <phoneticPr fontId="2"/>
  </si>
  <si>
    <t>ラジオ体操周知のチラシ作成費</t>
    <rPh sb="3" eb="5">
      <t>タイソウ</t>
    </rPh>
    <rPh sb="5" eb="7">
      <t>シュウチ</t>
    </rPh>
    <phoneticPr fontId="2"/>
  </si>
  <si>
    <t>　鯖江町老人クラブ</t>
    <rPh sb="1" eb="3">
      <t>サバエ</t>
    </rPh>
    <rPh sb="3" eb="4">
      <t>チョウ</t>
    </rPh>
    <rPh sb="4" eb="6">
      <t>ロウジン</t>
    </rPh>
    <phoneticPr fontId="2"/>
  </si>
  <si>
    <t>Ｃ 健康増進事業</t>
    <phoneticPr fontId="2"/>
  </si>
  <si>
    <t>Ｂ 教養講座等開催事業</t>
    <phoneticPr fontId="2"/>
  </si>
  <si>
    <t>Ａ 社会奉仕事業</t>
    <phoneticPr fontId="2"/>
  </si>
  <si>
    <t>費目</t>
    <rPh sb="0" eb="2">
      <t>ヒモク</t>
    </rPh>
    <phoneticPr fontId="2"/>
  </si>
  <si>
    <t>１　補助対象経費</t>
    <rPh sb="2" eb="8">
      <t>ホジョタイショウケイヒ</t>
    </rPh>
    <phoneticPr fontId="2"/>
  </si>
  <si>
    <t>内訳</t>
    <rPh sb="0" eb="2">
      <t>ウチワケ</t>
    </rPh>
    <phoneticPr fontId="2"/>
  </si>
  <si>
    <t>２　補助対象外経費</t>
    <rPh sb="2" eb="7">
      <t>ホジョタイショウガイ</t>
    </rPh>
    <rPh sb="7" eb="9">
      <t>ケイヒ</t>
    </rPh>
    <phoneticPr fontId="2"/>
  </si>
  <si>
    <t>令和７年度</t>
    <rPh sb="0" eb="2">
      <t>レイワ</t>
    </rPh>
    <rPh sb="3" eb="5">
      <t>ネンド</t>
    </rPh>
    <phoneticPr fontId="2"/>
  </si>
  <si>
    <r>
      <t>単位老人クラブ活動補助金は</t>
    </r>
    <r>
      <rPr>
        <u/>
        <sz val="12"/>
        <color theme="1"/>
        <rFont val="ＭＳ 明朝"/>
        <family val="1"/>
        <charset val="128"/>
      </rPr>
      <t>補助事業に必要な経費【報償費、賃金、旅費、需用費(消耗品費・食糧費・印刷製本費)、備品購入費、役務費(通信運搬費)、委託料、使用料および賃借料】</t>
    </r>
    <r>
      <rPr>
        <sz val="12"/>
        <color theme="1"/>
        <rFont val="ＭＳ 明朝"/>
        <family val="1"/>
        <charset val="128"/>
      </rPr>
      <t>が対象経費になります。</t>
    </r>
    <rPh sb="0" eb="4">
      <t>タンイロウジン</t>
    </rPh>
    <rPh sb="7" eb="12">
      <t>カツドウホジョキン</t>
    </rPh>
    <rPh sb="38" eb="42">
      <t>ショウモウヒンヒ</t>
    </rPh>
    <rPh sb="43" eb="46">
      <t>ショクリョウヒ</t>
    </rPh>
    <rPh sb="47" eb="51">
      <t>インサツセイホン</t>
    </rPh>
    <rPh sb="51" eb="52">
      <t>ヒ</t>
    </rPh>
    <rPh sb="64" eb="68">
      <t>ツウシンウンパン</t>
    </rPh>
    <rPh sb="68" eb="69">
      <t>ヒ</t>
    </rPh>
    <phoneticPr fontId="2"/>
  </si>
  <si>
    <t>記入例</t>
    <rPh sb="0" eb="3">
      <t>キニュウレイ</t>
    </rPh>
    <phoneticPr fontId="2"/>
  </si>
  <si>
    <t>令和　　年度</t>
    <rPh sb="0" eb="2">
      <t>レイワ</t>
    </rPh>
    <rPh sb="4" eb="6">
      <t>ネンド</t>
    </rPh>
    <phoneticPr fontId="2"/>
  </si>
  <si>
    <t>経費</t>
    <rPh sb="0" eb="2">
      <t>ケイヒ</t>
    </rPh>
    <phoneticPr fontId="2"/>
  </si>
  <si>
    <t>老人クラブ名：</t>
    <rPh sb="0" eb="2">
      <t>ロウジン</t>
    </rPh>
    <rPh sb="5" eb="6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</si>
</sst>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38" fontId="3" fillId="0" borderId="1" xfId="1" applyFont="1" applyBorder="1">
      <alignment vertical="center"/>
    </xf>
    <xf numFmtId="0" fontId="6" fillId="0" borderId="6" xfId="0" applyFont="1" applyBorder="1" applyAlignment="1">
      <alignment vertical="center" wrapText="1"/>
    </xf>
    <xf numFmtId="38" fontId="3" fillId="0" borderId="6" xfId="1" applyFont="1" applyBorder="1">
      <alignment vertical="center"/>
    </xf>
    <xf numFmtId="38" fontId="3" fillId="2" borderId="1" xfId="1" applyFont="1" applyFill="1" applyBorder="1">
      <alignment vertical="center"/>
    </xf>
    <xf numFmtId="38" fontId="3" fillId="3" borderId="1" xfId="1" applyFont="1" applyFill="1" applyBorder="1">
      <alignment vertical="center"/>
    </xf>
    <xf numFmtId="38" fontId="3" fillId="3" borderId="6" xfId="1" applyFont="1" applyFill="1" applyBorder="1">
      <alignment vertical="center"/>
    </xf>
    <xf numFmtId="0" fontId="4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BDC6C-ECA0-48AA-B397-A0CBE58AB9E7}">
  <sheetPr>
    <pageSetUpPr fitToPage="1"/>
  </sheetPr>
  <dimension ref="B1:F147"/>
  <sheetViews>
    <sheetView tabSelected="1" view="pageBreakPreview" topLeftCell="A34" zoomScaleNormal="100" zoomScaleSheetLayoutView="100" workbookViewId="0">
      <selection activeCell="M45" sqref="M45"/>
    </sheetView>
  </sheetViews>
  <sheetFormatPr defaultRowHeight="22.5" customHeight="1" x14ac:dyDescent="0.4"/>
  <cols>
    <col min="1" max="1" width="3.125" style="2" customWidth="1"/>
    <col min="2" max="2" width="20.5" style="2" bestFit="1" customWidth="1"/>
    <col min="3" max="3" width="36.125" style="2" bestFit="1" customWidth="1"/>
    <col min="4" max="6" width="9" style="2"/>
    <col min="7" max="7" width="3.125" style="2" customWidth="1"/>
    <col min="8" max="9" width="4.25" style="2" customWidth="1"/>
    <col min="10" max="10" width="4.125" style="2" customWidth="1"/>
    <col min="11" max="16384" width="9" style="2"/>
  </cols>
  <sheetData>
    <row r="1" spans="2:6" ht="22.5" customHeight="1" x14ac:dyDescent="0.4">
      <c r="B1" s="14" t="s">
        <v>39</v>
      </c>
      <c r="C1" s="13" t="s">
        <v>26</v>
      </c>
      <c r="E1" s="23" t="s">
        <v>34</v>
      </c>
      <c r="F1" s="23"/>
    </row>
    <row r="2" spans="2:6" ht="22.5" customHeight="1" x14ac:dyDescent="0.4">
      <c r="E2" s="23" t="s">
        <v>36</v>
      </c>
      <c r="F2" s="23"/>
    </row>
    <row r="3" spans="2:6" ht="22.5" customHeight="1" x14ac:dyDescent="0.4">
      <c r="B3" s="24" t="s">
        <v>35</v>
      </c>
      <c r="C3" s="24"/>
      <c r="D3" s="24"/>
      <c r="E3" s="24"/>
      <c r="F3" s="24"/>
    </row>
    <row r="4" spans="2:6" ht="22.5" customHeight="1" x14ac:dyDescent="0.4">
      <c r="B4" s="24"/>
      <c r="C4" s="24"/>
      <c r="D4" s="24"/>
      <c r="E4" s="24"/>
      <c r="F4" s="24"/>
    </row>
    <row r="5" spans="2:6" ht="22.5" customHeight="1" x14ac:dyDescent="0.4">
      <c r="B5" s="24"/>
      <c r="C5" s="24"/>
      <c r="D5" s="24"/>
      <c r="E5" s="24"/>
      <c r="F5" s="24"/>
    </row>
    <row r="6" spans="2:6" ht="22.5" customHeight="1" x14ac:dyDescent="0.4">
      <c r="B6" s="22" t="s">
        <v>6</v>
      </c>
      <c r="C6" s="22"/>
      <c r="D6" s="22"/>
      <c r="E6" s="22"/>
      <c r="F6" s="22"/>
    </row>
    <row r="7" spans="2:6" ht="22.5" customHeight="1" x14ac:dyDescent="0.4">
      <c r="B7" s="1" t="s">
        <v>38</v>
      </c>
      <c r="C7" s="1" t="s">
        <v>1</v>
      </c>
      <c r="D7" s="1" t="s">
        <v>2</v>
      </c>
      <c r="E7" s="1" t="s">
        <v>3</v>
      </c>
      <c r="F7" s="1" t="s">
        <v>4</v>
      </c>
    </row>
    <row r="8" spans="2:6" ht="22.5" customHeight="1" x14ac:dyDescent="0.4">
      <c r="B8" s="5" t="s">
        <v>10</v>
      </c>
      <c r="C8" s="6" t="s">
        <v>15</v>
      </c>
      <c r="D8" s="7">
        <v>3000</v>
      </c>
      <c r="E8" s="7">
        <v>1188</v>
      </c>
      <c r="F8" s="7">
        <f>E8-D8</f>
        <v>-1812</v>
      </c>
    </row>
    <row r="9" spans="2:6" ht="22.5" customHeight="1" x14ac:dyDescent="0.4">
      <c r="B9" s="5" t="s">
        <v>11</v>
      </c>
      <c r="C9" s="6" t="s">
        <v>17</v>
      </c>
      <c r="D9" s="7">
        <v>2000</v>
      </c>
      <c r="E9" s="7">
        <v>2843</v>
      </c>
      <c r="F9" s="7">
        <f t="shared" ref="F9:F10" si="0">E9-D9</f>
        <v>843</v>
      </c>
    </row>
    <row r="10" spans="2:6" ht="22.5" customHeight="1" x14ac:dyDescent="0.4">
      <c r="B10" s="5" t="s">
        <v>10</v>
      </c>
      <c r="C10" s="6" t="s">
        <v>18</v>
      </c>
      <c r="D10" s="7">
        <v>5000</v>
      </c>
      <c r="E10" s="7">
        <v>4621</v>
      </c>
      <c r="F10" s="7">
        <f t="shared" si="0"/>
        <v>-379</v>
      </c>
    </row>
    <row r="11" spans="2:6" ht="22.5" customHeight="1" x14ac:dyDescent="0.4">
      <c r="B11" s="20" t="s">
        <v>5</v>
      </c>
      <c r="C11" s="21"/>
      <c r="D11" s="11">
        <f>SUM(D8:D10)</f>
        <v>10000</v>
      </c>
      <c r="E11" s="11">
        <f>SUM(E8:E10)</f>
        <v>8652</v>
      </c>
      <c r="F11" s="11">
        <f>SUM(F8:F10)</f>
        <v>-1348</v>
      </c>
    </row>
    <row r="13" spans="2:6" ht="22.5" customHeight="1" x14ac:dyDescent="0.4">
      <c r="B13" s="22" t="s">
        <v>7</v>
      </c>
      <c r="C13" s="22"/>
      <c r="D13" s="22"/>
      <c r="E13" s="22"/>
      <c r="F13" s="22"/>
    </row>
    <row r="14" spans="2:6" ht="22.5" customHeight="1" x14ac:dyDescent="0.4">
      <c r="B14" s="1" t="s">
        <v>38</v>
      </c>
      <c r="C14" s="1" t="s">
        <v>1</v>
      </c>
      <c r="D14" s="1" t="s">
        <v>2</v>
      </c>
      <c r="E14" s="1" t="s">
        <v>3</v>
      </c>
      <c r="F14" s="1" t="s">
        <v>4</v>
      </c>
    </row>
    <row r="15" spans="2:6" ht="22.5" customHeight="1" x14ac:dyDescent="0.4">
      <c r="B15" s="5" t="s">
        <v>10</v>
      </c>
      <c r="C15" s="6" t="s">
        <v>19</v>
      </c>
      <c r="D15" s="7">
        <v>3000</v>
      </c>
      <c r="E15" s="7">
        <v>4789</v>
      </c>
      <c r="F15" s="7">
        <f>E15-D15</f>
        <v>1789</v>
      </c>
    </row>
    <row r="16" spans="2:6" ht="22.5" customHeight="1" x14ac:dyDescent="0.4">
      <c r="B16" s="5" t="s">
        <v>9</v>
      </c>
      <c r="C16" s="6" t="s">
        <v>20</v>
      </c>
      <c r="D16" s="7">
        <v>5000</v>
      </c>
      <c r="E16" s="7">
        <v>5000</v>
      </c>
      <c r="F16" s="7">
        <f t="shared" ref="F16:F18" si="1">E16-D16</f>
        <v>0</v>
      </c>
    </row>
    <row r="17" spans="2:6" ht="22.5" customHeight="1" x14ac:dyDescent="0.4">
      <c r="B17" s="5" t="s">
        <v>12</v>
      </c>
      <c r="C17" s="6" t="s">
        <v>21</v>
      </c>
      <c r="D17" s="7">
        <v>3000</v>
      </c>
      <c r="E17" s="7">
        <v>2990</v>
      </c>
      <c r="F17" s="7">
        <f t="shared" si="1"/>
        <v>-10</v>
      </c>
    </row>
    <row r="18" spans="2:6" ht="22.5" customHeight="1" x14ac:dyDescent="0.4">
      <c r="B18" s="5" t="s">
        <v>14</v>
      </c>
      <c r="C18" s="6" t="s">
        <v>22</v>
      </c>
      <c r="D18" s="7">
        <v>26000</v>
      </c>
      <c r="E18" s="7">
        <v>25640</v>
      </c>
      <c r="F18" s="7">
        <f t="shared" si="1"/>
        <v>-360</v>
      </c>
    </row>
    <row r="19" spans="2:6" ht="22.5" customHeight="1" x14ac:dyDescent="0.4">
      <c r="B19" s="20" t="s">
        <v>5</v>
      </c>
      <c r="C19" s="21"/>
      <c r="D19" s="11">
        <f t="shared" ref="D19:E19" si="2">SUM(D15:D18)</f>
        <v>37000</v>
      </c>
      <c r="E19" s="11">
        <f t="shared" si="2"/>
        <v>38419</v>
      </c>
      <c r="F19" s="11">
        <f>SUM(F15:F18)</f>
        <v>1419</v>
      </c>
    </row>
    <row r="21" spans="2:6" ht="22.5" customHeight="1" x14ac:dyDescent="0.4">
      <c r="B21" s="22" t="s">
        <v>8</v>
      </c>
      <c r="C21" s="22"/>
      <c r="D21" s="22"/>
      <c r="E21" s="22"/>
      <c r="F21" s="22"/>
    </row>
    <row r="22" spans="2:6" ht="22.5" customHeight="1" x14ac:dyDescent="0.4">
      <c r="B22" s="1" t="s">
        <v>38</v>
      </c>
      <c r="C22" s="1" t="s">
        <v>1</v>
      </c>
      <c r="D22" s="1" t="s">
        <v>2</v>
      </c>
      <c r="E22" s="1" t="s">
        <v>3</v>
      </c>
      <c r="F22" s="1" t="s">
        <v>4</v>
      </c>
    </row>
    <row r="23" spans="2:6" ht="22.5" customHeight="1" x14ac:dyDescent="0.4">
      <c r="B23" s="5" t="s">
        <v>10</v>
      </c>
      <c r="C23" s="6" t="s">
        <v>16</v>
      </c>
      <c r="D23" s="7">
        <v>5000</v>
      </c>
      <c r="E23" s="7">
        <v>4472</v>
      </c>
      <c r="F23" s="7">
        <f>E23-D23</f>
        <v>-528</v>
      </c>
    </row>
    <row r="24" spans="2:6" ht="22.5" customHeight="1" x14ac:dyDescent="0.4">
      <c r="B24" s="5" t="s">
        <v>11</v>
      </c>
      <c r="C24" s="6" t="s">
        <v>23</v>
      </c>
      <c r="D24" s="7">
        <v>2000</v>
      </c>
      <c r="E24" s="7">
        <v>3525</v>
      </c>
      <c r="F24" s="7">
        <f t="shared" ref="F24:F26" si="3">E24-D24</f>
        <v>1525</v>
      </c>
    </row>
    <row r="25" spans="2:6" ht="22.5" customHeight="1" x14ac:dyDescent="0.4">
      <c r="B25" s="5" t="s">
        <v>14</v>
      </c>
      <c r="C25" s="6" t="s">
        <v>24</v>
      </c>
      <c r="D25" s="7">
        <v>23000</v>
      </c>
      <c r="E25" s="7">
        <v>23000</v>
      </c>
      <c r="F25" s="7">
        <f t="shared" si="3"/>
        <v>0</v>
      </c>
    </row>
    <row r="26" spans="2:6" ht="22.5" customHeight="1" x14ac:dyDescent="0.4">
      <c r="B26" s="5" t="s">
        <v>13</v>
      </c>
      <c r="C26" s="6" t="s">
        <v>25</v>
      </c>
      <c r="D26" s="7">
        <v>3000</v>
      </c>
      <c r="E26" s="7">
        <v>1970</v>
      </c>
      <c r="F26" s="7">
        <f t="shared" si="3"/>
        <v>-1030</v>
      </c>
    </row>
    <row r="27" spans="2:6" ht="22.5" customHeight="1" x14ac:dyDescent="0.4">
      <c r="B27" s="20" t="s">
        <v>5</v>
      </c>
      <c r="C27" s="21"/>
      <c r="D27" s="11">
        <f t="shared" ref="D27:E27" si="4">SUM(D23:D26)</f>
        <v>33000</v>
      </c>
      <c r="E27" s="11">
        <f t="shared" si="4"/>
        <v>32967</v>
      </c>
      <c r="F27" s="11">
        <f>SUM(F23:F26)</f>
        <v>-33</v>
      </c>
    </row>
    <row r="29" spans="2:6" ht="22.5" customHeight="1" x14ac:dyDescent="0.4">
      <c r="B29" s="15" t="s">
        <v>30</v>
      </c>
      <c r="C29" s="15"/>
      <c r="D29" s="1" t="s">
        <v>2</v>
      </c>
      <c r="E29" s="1" t="s">
        <v>3</v>
      </c>
      <c r="F29" s="1" t="s">
        <v>4</v>
      </c>
    </row>
    <row r="30" spans="2:6" ht="22.5" customHeight="1" x14ac:dyDescent="0.4">
      <c r="B30" s="16" t="s">
        <v>31</v>
      </c>
      <c r="C30" s="16"/>
      <c r="D30" s="10">
        <f>SUM(D31:D33)</f>
        <v>80000</v>
      </c>
      <c r="E30" s="10">
        <f t="shared" ref="E30:F30" si="5">SUM(E31:E33)</f>
        <v>80038</v>
      </c>
      <c r="F30" s="10">
        <f t="shared" si="5"/>
        <v>38</v>
      </c>
    </row>
    <row r="31" spans="2:6" ht="22.5" customHeight="1" x14ac:dyDescent="0.4">
      <c r="B31" s="17" t="s">
        <v>32</v>
      </c>
      <c r="C31" s="8" t="s">
        <v>29</v>
      </c>
      <c r="D31" s="12">
        <v>10000</v>
      </c>
      <c r="E31" s="12">
        <v>8652</v>
      </c>
      <c r="F31" s="12">
        <f t="shared" ref="F31:F34" si="6">E31-D31</f>
        <v>-1348</v>
      </c>
    </row>
    <row r="32" spans="2:6" ht="22.5" customHeight="1" x14ac:dyDescent="0.4">
      <c r="B32" s="17"/>
      <c r="C32" s="3" t="s">
        <v>28</v>
      </c>
      <c r="D32" s="11">
        <v>37000</v>
      </c>
      <c r="E32" s="11">
        <v>38419</v>
      </c>
      <c r="F32" s="12">
        <f t="shared" si="6"/>
        <v>1419</v>
      </c>
    </row>
    <row r="33" spans="2:6" ht="22.5" customHeight="1" x14ac:dyDescent="0.4">
      <c r="B33" s="18"/>
      <c r="C33" s="3" t="s">
        <v>27</v>
      </c>
      <c r="D33" s="11">
        <v>33000</v>
      </c>
      <c r="E33" s="11">
        <v>32967</v>
      </c>
      <c r="F33" s="12">
        <f t="shared" si="6"/>
        <v>-33</v>
      </c>
    </row>
    <row r="34" spans="2:6" ht="22.5" customHeight="1" x14ac:dyDescent="0.4">
      <c r="B34" s="19" t="s">
        <v>33</v>
      </c>
      <c r="C34" s="19"/>
      <c r="D34" s="10">
        <v>40000</v>
      </c>
      <c r="E34" s="10">
        <v>41434</v>
      </c>
      <c r="F34" s="10">
        <f t="shared" si="6"/>
        <v>1434</v>
      </c>
    </row>
    <row r="35" spans="2:6" ht="22.5" customHeight="1" x14ac:dyDescent="0.4">
      <c r="B35" s="18" t="s">
        <v>5</v>
      </c>
      <c r="C35" s="18"/>
      <c r="D35" s="9">
        <f>D30+D34</f>
        <v>120000</v>
      </c>
      <c r="E35" s="9">
        <f t="shared" ref="E35:F35" si="7">E30+E34</f>
        <v>121472</v>
      </c>
      <c r="F35" s="9">
        <f t="shared" si="7"/>
        <v>1472</v>
      </c>
    </row>
    <row r="38" spans="2:6" ht="22.5" customHeight="1" x14ac:dyDescent="0.4">
      <c r="B38" s="14" t="s">
        <v>39</v>
      </c>
      <c r="C38" s="13"/>
      <c r="E38" s="25" t="s">
        <v>37</v>
      </c>
      <c r="F38" s="25"/>
    </row>
    <row r="40" spans="2:6" ht="22.5" customHeight="1" x14ac:dyDescent="0.4">
      <c r="B40" s="24" t="s">
        <v>35</v>
      </c>
      <c r="C40" s="24"/>
      <c r="D40" s="24"/>
      <c r="E40" s="24"/>
      <c r="F40" s="24"/>
    </row>
    <row r="41" spans="2:6" ht="22.5" customHeight="1" x14ac:dyDescent="0.4">
      <c r="B41" s="24"/>
      <c r="C41" s="24"/>
      <c r="D41" s="24"/>
      <c r="E41" s="24"/>
      <c r="F41" s="24"/>
    </row>
    <row r="42" spans="2:6" ht="22.5" customHeight="1" x14ac:dyDescent="0.4">
      <c r="B42" s="24"/>
      <c r="C42" s="24"/>
      <c r="D42" s="24"/>
      <c r="E42" s="24"/>
      <c r="F42" s="24"/>
    </row>
    <row r="43" spans="2:6" ht="22.5" customHeight="1" x14ac:dyDescent="0.4">
      <c r="B43" s="22" t="s">
        <v>6</v>
      </c>
      <c r="C43" s="22"/>
      <c r="D43" s="22"/>
      <c r="E43" s="22"/>
      <c r="F43" s="22"/>
    </row>
    <row r="44" spans="2:6" ht="22.5" customHeight="1" x14ac:dyDescent="0.4">
      <c r="B44" s="1" t="s">
        <v>0</v>
      </c>
      <c r="C44" s="1" t="s">
        <v>1</v>
      </c>
      <c r="D44" s="1" t="s">
        <v>2</v>
      </c>
      <c r="E44" s="1" t="s">
        <v>3</v>
      </c>
      <c r="F44" s="1" t="s">
        <v>4</v>
      </c>
    </row>
    <row r="45" spans="2:6" ht="22.5" customHeight="1" x14ac:dyDescent="0.4">
      <c r="B45" s="5"/>
      <c r="C45" s="6"/>
      <c r="D45" s="7"/>
      <c r="E45" s="7"/>
      <c r="F45" s="7"/>
    </row>
    <row r="46" spans="2:6" ht="22.5" customHeight="1" x14ac:dyDescent="0.4">
      <c r="B46" s="5"/>
      <c r="C46" s="6"/>
      <c r="D46" s="7"/>
      <c r="E46" s="7"/>
      <c r="F46" s="7"/>
    </row>
    <row r="47" spans="2:6" ht="22.5" customHeight="1" x14ac:dyDescent="0.4">
      <c r="B47" s="5"/>
      <c r="C47" s="6"/>
      <c r="D47" s="7"/>
      <c r="E47" s="7"/>
      <c r="F47" s="7"/>
    </row>
    <row r="48" spans="2:6" ht="22.5" customHeight="1" x14ac:dyDescent="0.4">
      <c r="B48" s="4"/>
      <c r="C48" s="6"/>
      <c r="D48" s="7"/>
      <c r="E48" s="7"/>
      <c r="F48" s="7"/>
    </row>
    <row r="49" spans="2:6" ht="22.5" customHeight="1" x14ac:dyDescent="0.4">
      <c r="B49" s="4"/>
      <c r="C49" s="6"/>
      <c r="D49" s="7"/>
      <c r="E49" s="7"/>
      <c r="F49" s="7"/>
    </row>
    <row r="50" spans="2:6" ht="22.5" customHeight="1" x14ac:dyDescent="0.4">
      <c r="B50" s="4"/>
      <c r="C50" s="6"/>
      <c r="D50" s="7"/>
      <c r="E50" s="7"/>
      <c r="F50" s="7"/>
    </row>
    <row r="51" spans="2:6" ht="22.5" customHeight="1" x14ac:dyDescent="0.4">
      <c r="B51" s="4"/>
      <c r="C51" s="6"/>
      <c r="D51" s="7"/>
      <c r="E51" s="7"/>
      <c r="F51" s="7"/>
    </row>
    <row r="52" spans="2:6" ht="22.5" customHeight="1" x14ac:dyDescent="0.4">
      <c r="B52" s="4"/>
      <c r="C52" s="6"/>
      <c r="D52" s="7"/>
      <c r="E52" s="7"/>
      <c r="F52" s="7"/>
    </row>
    <row r="53" spans="2:6" ht="22.5" customHeight="1" x14ac:dyDescent="0.4">
      <c r="B53" s="4"/>
      <c r="C53" s="6"/>
      <c r="D53" s="7"/>
      <c r="E53" s="7"/>
      <c r="F53" s="7"/>
    </row>
    <row r="54" spans="2:6" ht="22.5" customHeight="1" x14ac:dyDescent="0.4">
      <c r="B54" s="4"/>
      <c r="C54" s="6"/>
      <c r="D54" s="7"/>
      <c r="E54" s="7"/>
      <c r="F54" s="7"/>
    </row>
    <row r="55" spans="2:6" ht="22.5" customHeight="1" x14ac:dyDescent="0.4">
      <c r="B55" s="4"/>
      <c r="C55" s="6"/>
      <c r="D55" s="7"/>
      <c r="E55" s="7"/>
      <c r="F55" s="7"/>
    </row>
    <row r="56" spans="2:6" ht="22.5" customHeight="1" x14ac:dyDescent="0.4">
      <c r="B56" s="4"/>
      <c r="C56" s="6"/>
      <c r="D56" s="7"/>
      <c r="E56" s="7"/>
      <c r="F56" s="7"/>
    </row>
    <row r="57" spans="2:6" ht="22.5" customHeight="1" x14ac:dyDescent="0.4">
      <c r="B57" s="4"/>
      <c r="C57" s="6"/>
      <c r="D57" s="7"/>
      <c r="E57" s="7"/>
      <c r="F57" s="7"/>
    </row>
    <row r="58" spans="2:6" ht="22.5" customHeight="1" x14ac:dyDescent="0.4">
      <c r="B58" s="4"/>
      <c r="C58" s="6"/>
      <c r="D58" s="7"/>
      <c r="E58" s="7"/>
      <c r="F58" s="7"/>
    </row>
    <row r="59" spans="2:6" ht="22.5" customHeight="1" x14ac:dyDescent="0.4">
      <c r="B59" s="4"/>
      <c r="C59" s="6"/>
      <c r="D59" s="7"/>
      <c r="E59" s="7"/>
      <c r="F59" s="7"/>
    </row>
    <row r="60" spans="2:6" ht="22.5" customHeight="1" x14ac:dyDescent="0.4">
      <c r="B60" s="4"/>
      <c r="C60" s="6"/>
      <c r="D60" s="7"/>
      <c r="E60" s="7"/>
      <c r="F60" s="7"/>
    </row>
    <row r="61" spans="2:6" ht="22.5" customHeight="1" x14ac:dyDescent="0.4">
      <c r="B61" s="4"/>
      <c r="C61" s="6"/>
      <c r="D61" s="7"/>
      <c r="E61" s="7"/>
      <c r="F61" s="7"/>
    </row>
    <row r="62" spans="2:6" ht="22.5" customHeight="1" x14ac:dyDescent="0.4">
      <c r="B62" s="4"/>
      <c r="C62" s="6"/>
      <c r="D62" s="7"/>
      <c r="E62" s="7"/>
      <c r="F62" s="7"/>
    </row>
    <row r="63" spans="2:6" ht="22.5" customHeight="1" x14ac:dyDescent="0.4">
      <c r="B63" s="4"/>
      <c r="C63" s="6"/>
      <c r="D63" s="7"/>
      <c r="E63" s="7"/>
      <c r="F63" s="7"/>
    </row>
    <row r="64" spans="2:6" ht="22.5" customHeight="1" x14ac:dyDescent="0.4">
      <c r="B64" s="4"/>
      <c r="C64" s="6"/>
      <c r="D64" s="7"/>
      <c r="E64" s="7"/>
      <c r="F64" s="7"/>
    </row>
    <row r="65" spans="2:6" ht="22.5" customHeight="1" x14ac:dyDescent="0.4">
      <c r="B65" s="4"/>
      <c r="C65" s="6"/>
      <c r="D65" s="7"/>
      <c r="E65" s="7"/>
      <c r="F65" s="7"/>
    </row>
    <row r="66" spans="2:6" ht="22.5" customHeight="1" x14ac:dyDescent="0.4">
      <c r="B66" s="4"/>
      <c r="C66" s="6"/>
      <c r="D66" s="7"/>
      <c r="E66" s="7"/>
      <c r="F66" s="7"/>
    </row>
    <row r="67" spans="2:6" ht="22.5" customHeight="1" x14ac:dyDescent="0.4">
      <c r="B67" s="4"/>
      <c r="C67" s="6"/>
      <c r="D67" s="7"/>
      <c r="E67" s="7"/>
      <c r="F67" s="7"/>
    </row>
    <row r="68" spans="2:6" ht="22.5" customHeight="1" x14ac:dyDescent="0.4">
      <c r="B68" s="4"/>
      <c r="C68" s="6"/>
      <c r="D68" s="7"/>
      <c r="E68" s="7"/>
      <c r="F68" s="7"/>
    </row>
    <row r="69" spans="2:6" ht="22.5" customHeight="1" x14ac:dyDescent="0.4">
      <c r="B69" s="4"/>
      <c r="C69" s="6"/>
      <c r="D69" s="7"/>
      <c r="E69" s="7"/>
      <c r="F69" s="7"/>
    </row>
    <row r="70" spans="2:6" ht="22.5" customHeight="1" x14ac:dyDescent="0.4">
      <c r="B70" s="4"/>
      <c r="C70" s="6"/>
      <c r="D70" s="7"/>
      <c r="E70" s="7"/>
      <c r="F70" s="7"/>
    </row>
    <row r="71" spans="2:6" ht="22.5" customHeight="1" x14ac:dyDescent="0.4">
      <c r="B71" s="4"/>
      <c r="C71" s="6"/>
      <c r="D71" s="7"/>
      <c r="E71" s="7"/>
      <c r="F71" s="7"/>
    </row>
    <row r="72" spans="2:6" ht="22.5" customHeight="1" x14ac:dyDescent="0.4">
      <c r="B72" s="4"/>
      <c r="C72" s="6"/>
      <c r="D72" s="7"/>
      <c r="E72" s="7"/>
      <c r="F72" s="7"/>
    </row>
    <row r="73" spans="2:6" ht="22.5" customHeight="1" x14ac:dyDescent="0.4">
      <c r="B73" s="20" t="s">
        <v>5</v>
      </c>
      <c r="C73" s="21"/>
      <c r="D73" s="7"/>
      <c r="E73" s="7"/>
      <c r="F73" s="7"/>
    </row>
    <row r="75" spans="2:6" ht="22.5" customHeight="1" x14ac:dyDescent="0.4">
      <c r="B75" s="14" t="s">
        <v>39</v>
      </c>
      <c r="C75" s="13"/>
      <c r="E75" s="25" t="s">
        <v>37</v>
      </c>
      <c r="F75" s="25"/>
    </row>
    <row r="77" spans="2:6" ht="22.5" customHeight="1" x14ac:dyDescent="0.4">
      <c r="B77" s="24" t="s">
        <v>35</v>
      </c>
      <c r="C77" s="24"/>
      <c r="D77" s="24"/>
      <c r="E77" s="24"/>
      <c r="F77" s="24"/>
    </row>
    <row r="78" spans="2:6" ht="22.5" customHeight="1" x14ac:dyDescent="0.4">
      <c r="B78" s="24"/>
      <c r="C78" s="24"/>
      <c r="D78" s="24"/>
      <c r="E78" s="24"/>
      <c r="F78" s="24"/>
    </row>
    <row r="79" spans="2:6" ht="22.5" customHeight="1" x14ac:dyDescent="0.4">
      <c r="B79" s="24"/>
      <c r="C79" s="24"/>
      <c r="D79" s="24"/>
      <c r="E79" s="24"/>
      <c r="F79" s="24"/>
    </row>
    <row r="80" spans="2:6" ht="22.5" customHeight="1" x14ac:dyDescent="0.4">
      <c r="B80" s="22" t="s">
        <v>7</v>
      </c>
      <c r="C80" s="22"/>
      <c r="D80" s="22"/>
      <c r="E80" s="22"/>
      <c r="F80" s="22"/>
    </row>
    <row r="81" spans="2:6" ht="22.5" customHeight="1" x14ac:dyDescent="0.4">
      <c r="B81" s="1" t="s">
        <v>0</v>
      </c>
      <c r="C81" s="1" t="s">
        <v>1</v>
      </c>
      <c r="D81" s="1" t="s">
        <v>2</v>
      </c>
      <c r="E81" s="1" t="s">
        <v>3</v>
      </c>
      <c r="F81" s="1" t="s">
        <v>4</v>
      </c>
    </row>
    <row r="82" spans="2:6" ht="22.5" customHeight="1" x14ac:dyDescent="0.4">
      <c r="B82" s="5"/>
      <c r="C82" s="6"/>
      <c r="D82" s="7"/>
      <c r="E82" s="7"/>
      <c r="F82" s="7"/>
    </row>
    <row r="83" spans="2:6" ht="22.5" customHeight="1" x14ac:dyDescent="0.4">
      <c r="B83" s="5"/>
      <c r="C83" s="6"/>
      <c r="D83" s="7"/>
      <c r="E83" s="7"/>
      <c r="F83" s="7"/>
    </row>
    <row r="84" spans="2:6" ht="22.5" customHeight="1" x14ac:dyDescent="0.4">
      <c r="B84" s="5"/>
      <c r="C84" s="6"/>
      <c r="D84" s="7"/>
      <c r="E84" s="7"/>
      <c r="F84" s="7"/>
    </row>
    <row r="85" spans="2:6" ht="22.5" customHeight="1" x14ac:dyDescent="0.4">
      <c r="B85" s="4"/>
      <c r="C85" s="6"/>
      <c r="D85" s="7"/>
      <c r="E85" s="7"/>
      <c r="F85" s="7"/>
    </row>
    <row r="86" spans="2:6" ht="22.5" customHeight="1" x14ac:dyDescent="0.4">
      <c r="B86" s="4"/>
      <c r="C86" s="6"/>
      <c r="D86" s="7"/>
      <c r="E86" s="7"/>
      <c r="F86" s="7"/>
    </row>
    <row r="87" spans="2:6" ht="22.5" customHeight="1" x14ac:dyDescent="0.4">
      <c r="B87" s="4"/>
      <c r="C87" s="6"/>
      <c r="D87" s="7"/>
      <c r="E87" s="7"/>
      <c r="F87" s="7"/>
    </row>
    <row r="88" spans="2:6" ht="22.5" customHeight="1" x14ac:dyDescent="0.4">
      <c r="B88" s="4"/>
      <c r="C88" s="6"/>
      <c r="D88" s="7"/>
      <c r="E88" s="7"/>
      <c r="F88" s="7"/>
    </row>
    <row r="89" spans="2:6" ht="22.5" customHeight="1" x14ac:dyDescent="0.4">
      <c r="B89" s="4"/>
      <c r="C89" s="6"/>
      <c r="D89" s="7"/>
      <c r="E89" s="7"/>
      <c r="F89" s="7"/>
    </row>
    <row r="90" spans="2:6" ht="22.5" customHeight="1" x14ac:dyDescent="0.4">
      <c r="B90" s="4"/>
      <c r="C90" s="6"/>
      <c r="D90" s="7"/>
      <c r="E90" s="7"/>
      <c r="F90" s="7"/>
    </row>
    <row r="91" spans="2:6" ht="22.5" customHeight="1" x14ac:dyDescent="0.4">
      <c r="B91" s="4"/>
      <c r="C91" s="6"/>
      <c r="D91" s="7"/>
      <c r="E91" s="7"/>
      <c r="F91" s="7"/>
    </row>
    <row r="92" spans="2:6" ht="22.5" customHeight="1" x14ac:dyDescent="0.4">
      <c r="B92" s="4"/>
      <c r="C92" s="6"/>
      <c r="D92" s="7"/>
      <c r="E92" s="7"/>
      <c r="F92" s="7"/>
    </row>
    <row r="93" spans="2:6" ht="22.5" customHeight="1" x14ac:dyDescent="0.4">
      <c r="B93" s="4"/>
      <c r="C93" s="6"/>
      <c r="D93" s="7"/>
      <c r="E93" s="7"/>
      <c r="F93" s="7"/>
    </row>
    <row r="94" spans="2:6" ht="22.5" customHeight="1" x14ac:dyDescent="0.4">
      <c r="B94" s="4"/>
      <c r="C94" s="6"/>
      <c r="D94" s="7"/>
      <c r="E94" s="7"/>
      <c r="F94" s="7"/>
    </row>
    <row r="95" spans="2:6" ht="22.5" customHeight="1" x14ac:dyDescent="0.4">
      <c r="B95" s="4"/>
      <c r="C95" s="6"/>
      <c r="D95" s="7"/>
      <c r="E95" s="7"/>
      <c r="F95" s="7"/>
    </row>
    <row r="96" spans="2:6" ht="22.5" customHeight="1" x14ac:dyDescent="0.4">
      <c r="B96" s="4"/>
      <c r="C96" s="6"/>
      <c r="D96" s="7"/>
      <c r="E96" s="7"/>
      <c r="F96" s="7"/>
    </row>
    <row r="97" spans="2:6" ht="22.5" customHeight="1" x14ac:dyDescent="0.4">
      <c r="B97" s="4"/>
      <c r="C97" s="6"/>
      <c r="D97" s="7"/>
      <c r="E97" s="7"/>
      <c r="F97" s="7"/>
    </row>
    <row r="98" spans="2:6" ht="22.5" customHeight="1" x14ac:dyDescent="0.4">
      <c r="B98" s="4"/>
      <c r="C98" s="6"/>
      <c r="D98" s="7"/>
      <c r="E98" s="7"/>
      <c r="F98" s="7"/>
    </row>
    <row r="99" spans="2:6" ht="22.5" customHeight="1" x14ac:dyDescent="0.4">
      <c r="B99" s="4"/>
      <c r="C99" s="6"/>
      <c r="D99" s="7"/>
      <c r="E99" s="7"/>
      <c r="F99" s="7"/>
    </row>
    <row r="100" spans="2:6" ht="22.5" customHeight="1" x14ac:dyDescent="0.4">
      <c r="B100" s="4"/>
      <c r="C100" s="6"/>
      <c r="D100" s="7"/>
      <c r="E100" s="7"/>
      <c r="F100" s="7"/>
    </row>
    <row r="101" spans="2:6" ht="22.5" customHeight="1" x14ac:dyDescent="0.4">
      <c r="B101" s="4"/>
      <c r="C101" s="6"/>
      <c r="D101" s="7"/>
      <c r="E101" s="7"/>
      <c r="F101" s="7"/>
    </row>
    <row r="102" spans="2:6" ht="22.5" customHeight="1" x14ac:dyDescent="0.4">
      <c r="B102" s="4"/>
      <c r="C102" s="6"/>
      <c r="D102" s="7"/>
      <c r="E102" s="7"/>
      <c r="F102" s="7"/>
    </row>
    <row r="103" spans="2:6" ht="22.5" customHeight="1" x14ac:dyDescent="0.4">
      <c r="B103" s="4"/>
      <c r="C103" s="6"/>
      <c r="D103" s="7"/>
      <c r="E103" s="7"/>
      <c r="F103" s="7"/>
    </row>
    <row r="104" spans="2:6" ht="22.5" customHeight="1" x14ac:dyDescent="0.4">
      <c r="B104" s="4"/>
      <c r="C104" s="6"/>
      <c r="D104" s="7"/>
      <c r="E104" s="7"/>
      <c r="F104" s="7"/>
    </row>
    <row r="105" spans="2:6" ht="22.5" customHeight="1" x14ac:dyDescent="0.4">
      <c r="B105" s="4"/>
      <c r="C105" s="6"/>
      <c r="D105" s="7"/>
      <c r="E105" s="7"/>
      <c r="F105" s="7"/>
    </row>
    <row r="106" spans="2:6" ht="22.5" customHeight="1" x14ac:dyDescent="0.4">
      <c r="B106" s="4"/>
      <c r="C106" s="6"/>
      <c r="D106" s="7"/>
      <c r="E106" s="7"/>
      <c r="F106" s="7"/>
    </row>
    <row r="107" spans="2:6" ht="22.5" customHeight="1" x14ac:dyDescent="0.4">
      <c r="B107" s="4"/>
      <c r="C107" s="6"/>
      <c r="D107" s="7"/>
      <c r="E107" s="7"/>
      <c r="F107" s="7"/>
    </row>
    <row r="108" spans="2:6" ht="22.5" customHeight="1" x14ac:dyDescent="0.4">
      <c r="B108" s="4"/>
      <c r="C108" s="6"/>
      <c r="D108" s="7"/>
      <c r="E108" s="7"/>
      <c r="F108" s="7"/>
    </row>
    <row r="109" spans="2:6" ht="22.5" customHeight="1" x14ac:dyDescent="0.4">
      <c r="B109" s="4"/>
      <c r="C109" s="6"/>
      <c r="D109" s="7"/>
      <c r="E109" s="7"/>
      <c r="F109" s="7"/>
    </row>
    <row r="110" spans="2:6" ht="22.5" customHeight="1" x14ac:dyDescent="0.4">
      <c r="B110" s="20" t="s">
        <v>5</v>
      </c>
      <c r="C110" s="21"/>
      <c r="D110" s="7"/>
      <c r="E110" s="7"/>
      <c r="F110" s="7"/>
    </row>
    <row r="112" spans="2:6" ht="22.5" customHeight="1" x14ac:dyDescent="0.4">
      <c r="B112" s="14" t="s">
        <v>39</v>
      </c>
      <c r="C112" s="13"/>
      <c r="E112" s="25" t="s">
        <v>37</v>
      </c>
      <c r="F112" s="25"/>
    </row>
    <row r="114" spans="2:6" ht="22.5" customHeight="1" x14ac:dyDescent="0.4">
      <c r="B114" s="24" t="s">
        <v>35</v>
      </c>
      <c r="C114" s="24"/>
      <c r="D114" s="24"/>
      <c r="E114" s="24"/>
      <c r="F114" s="24"/>
    </row>
    <row r="115" spans="2:6" ht="22.5" customHeight="1" x14ac:dyDescent="0.4">
      <c r="B115" s="24"/>
      <c r="C115" s="24"/>
      <c r="D115" s="24"/>
      <c r="E115" s="24"/>
      <c r="F115" s="24"/>
    </row>
    <row r="116" spans="2:6" ht="22.5" customHeight="1" x14ac:dyDescent="0.4">
      <c r="B116" s="24"/>
      <c r="C116" s="24"/>
      <c r="D116" s="24"/>
      <c r="E116" s="24"/>
      <c r="F116" s="24"/>
    </row>
    <row r="117" spans="2:6" ht="22.5" customHeight="1" x14ac:dyDescent="0.4">
      <c r="B117" s="22" t="s">
        <v>8</v>
      </c>
      <c r="C117" s="22"/>
      <c r="D117" s="22"/>
      <c r="E117" s="22"/>
      <c r="F117" s="22"/>
    </row>
    <row r="118" spans="2:6" ht="22.5" customHeight="1" x14ac:dyDescent="0.4">
      <c r="B118" s="1" t="s">
        <v>0</v>
      </c>
      <c r="C118" s="1" t="s">
        <v>1</v>
      </c>
      <c r="D118" s="1" t="s">
        <v>2</v>
      </c>
      <c r="E118" s="1" t="s">
        <v>3</v>
      </c>
      <c r="F118" s="1" t="s">
        <v>4</v>
      </c>
    </row>
    <row r="119" spans="2:6" ht="22.5" customHeight="1" x14ac:dyDescent="0.4">
      <c r="B119" s="5"/>
      <c r="C119" s="6"/>
      <c r="D119" s="7"/>
      <c r="E119" s="7"/>
      <c r="F119" s="7"/>
    </row>
    <row r="120" spans="2:6" ht="22.5" customHeight="1" x14ac:dyDescent="0.4">
      <c r="B120" s="5"/>
      <c r="C120" s="6"/>
      <c r="D120" s="7"/>
      <c r="E120" s="7"/>
      <c r="F120" s="7"/>
    </row>
    <row r="121" spans="2:6" ht="22.5" customHeight="1" x14ac:dyDescent="0.4">
      <c r="B121" s="5"/>
      <c r="C121" s="6"/>
      <c r="D121" s="7"/>
      <c r="E121" s="7"/>
      <c r="F121" s="7"/>
    </row>
    <row r="122" spans="2:6" ht="22.5" customHeight="1" x14ac:dyDescent="0.4">
      <c r="B122" s="4"/>
      <c r="C122" s="6"/>
      <c r="D122" s="7"/>
      <c r="E122" s="7"/>
      <c r="F122" s="7"/>
    </row>
    <row r="123" spans="2:6" ht="22.5" customHeight="1" x14ac:dyDescent="0.4">
      <c r="B123" s="4"/>
      <c r="C123" s="6"/>
      <c r="D123" s="7"/>
      <c r="E123" s="7"/>
      <c r="F123" s="7"/>
    </row>
    <row r="124" spans="2:6" ht="22.5" customHeight="1" x14ac:dyDescent="0.4">
      <c r="B124" s="4"/>
      <c r="C124" s="6"/>
      <c r="D124" s="7"/>
      <c r="E124" s="7"/>
      <c r="F124" s="7"/>
    </row>
    <row r="125" spans="2:6" ht="22.5" customHeight="1" x14ac:dyDescent="0.4">
      <c r="B125" s="4"/>
      <c r="C125" s="6"/>
      <c r="D125" s="7"/>
      <c r="E125" s="7"/>
      <c r="F125" s="7"/>
    </row>
    <row r="126" spans="2:6" ht="22.5" customHeight="1" x14ac:dyDescent="0.4">
      <c r="B126" s="4"/>
      <c r="C126" s="6"/>
      <c r="D126" s="7"/>
      <c r="E126" s="7"/>
      <c r="F126" s="7"/>
    </row>
    <row r="127" spans="2:6" ht="22.5" customHeight="1" x14ac:dyDescent="0.4">
      <c r="B127" s="4"/>
      <c r="C127" s="6"/>
      <c r="D127" s="7"/>
      <c r="E127" s="7"/>
      <c r="F127" s="7"/>
    </row>
    <row r="128" spans="2:6" ht="22.5" customHeight="1" x14ac:dyDescent="0.4">
      <c r="B128" s="4"/>
      <c r="C128" s="6"/>
      <c r="D128" s="7"/>
      <c r="E128" s="7"/>
      <c r="F128" s="7"/>
    </row>
    <row r="129" spans="2:6" ht="22.5" customHeight="1" x14ac:dyDescent="0.4">
      <c r="B129" s="4"/>
      <c r="C129" s="6"/>
      <c r="D129" s="7"/>
      <c r="E129" s="7"/>
      <c r="F129" s="7"/>
    </row>
    <row r="130" spans="2:6" ht="22.5" customHeight="1" x14ac:dyDescent="0.4">
      <c r="B130" s="4"/>
      <c r="C130" s="6"/>
      <c r="D130" s="7"/>
      <c r="E130" s="7"/>
      <c r="F130" s="7"/>
    </row>
    <row r="131" spans="2:6" ht="22.5" customHeight="1" x14ac:dyDescent="0.4">
      <c r="B131" s="4"/>
      <c r="C131" s="6"/>
      <c r="D131" s="7"/>
      <c r="E131" s="7"/>
      <c r="F131" s="7"/>
    </row>
    <row r="132" spans="2:6" ht="22.5" customHeight="1" x14ac:dyDescent="0.4">
      <c r="B132" s="4"/>
      <c r="C132" s="6"/>
      <c r="D132" s="7"/>
      <c r="E132" s="7"/>
      <c r="F132" s="7"/>
    </row>
    <row r="133" spans="2:6" ht="22.5" customHeight="1" x14ac:dyDescent="0.4">
      <c r="B133" s="4"/>
      <c r="C133" s="6"/>
      <c r="D133" s="7"/>
      <c r="E133" s="7"/>
      <c r="F133" s="7"/>
    </row>
    <row r="134" spans="2:6" ht="22.5" customHeight="1" x14ac:dyDescent="0.4">
      <c r="B134" s="4"/>
      <c r="C134" s="6"/>
      <c r="D134" s="7"/>
      <c r="E134" s="7"/>
      <c r="F134" s="7"/>
    </row>
    <row r="135" spans="2:6" ht="22.5" customHeight="1" x14ac:dyDescent="0.4">
      <c r="B135" s="4"/>
      <c r="C135" s="6"/>
      <c r="D135" s="7"/>
      <c r="E135" s="7"/>
      <c r="F135" s="7"/>
    </row>
    <row r="136" spans="2:6" ht="22.5" customHeight="1" x14ac:dyDescent="0.4">
      <c r="B136" s="4"/>
      <c r="C136" s="6"/>
      <c r="D136" s="7"/>
      <c r="E136" s="7"/>
      <c r="F136" s="7"/>
    </row>
    <row r="137" spans="2:6" ht="22.5" customHeight="1" x14ac:dyDescent="0.4">
      <c r="B137" s="4"/>
      <c r="C137" s="6"/>
      <c r="D137" s="7"/>
      <c r="E137" s="7"/>
      <c r="F137" s="7"/>
    </row>
    <row r="138" spans="2:6" ht="22.5" customHeight="1" x14ac:dyDescent="0.4">
      <c r="B138" s="4"/>
      <c r="C138" s="6"/>
      <c r="D138" s="7"/>
      <c r="E138" s="7"/>
      <c r="F138" s="7"/>
    </row>
    <row r="139" spans="2:6" ht="22.5" customHeight="1" x14ac:dyDescent="0.4">
      <c r="B139" s="4"/>
      <c r="C139" s="6"/>
      <c r="D139" s="7"/>
      <c r="E139" s="7"/>
      <c r="F139" s="7"/>
    </row>
    <row r="140" spans="2:6" ht="22.5" customHeight="1" x14ac:dyDescent="0.4">
      <c r="B140" s="4"/>
      <c r="C140" s="6"/>
      <c r="D140" s="7"/>
      <c r="E140" s="7"/>
      <c r="F140" s="7"/>
    </row>
    <row r="141" spans="2:6" ht="22.5" customHeight="1" x14ac:dyDescent="0.4">
      <c r="B141" s="4"/>
      <c r="C141" s="6"/>
      <c r="D141" s="7"/>
      <c r="E141" s="7"/>
      <c r="F141" s="7"/>
    </row>
    <row r="142" spans="2:6" ht="22.5" customHeight="1" x14ac:dyDescent="0.4">
      <c r="B142" s="4"/>
      <c r="C142" s="6"/>
      <c r="D142" s="7"/>
      <c r="E142" s="7"/>
      <c r="F142" s="7"/>
    </row>
    <row r="143" spans="2:6" ht="22.5" customHeight="1" x14ac:dyDescent="0.4">
      <c r="B143" s="4"/>
      <c r="C143" s="6"/>
      <c r="D143" s="7"/>
      <c r="E143" s="7"/>
      <c r="F143" s="7"/>
    </row>
    <row r="144" spans="2:6" ht="22.5" customHeight="1" x14ac:dyDescent="0.4">
      <c r="B144" s="4"/>
      <c r="C144" s="6"/>
      <c r="D144" s="7"/>
      <c r="E144" s="7"/>
      <c r="F144" s="7"/>
    </row>
    <row r="145" spans="2:6" ht="22.5" customHeight="1" x14ac:dyDescent="0.4">
      <c r="B145" s="4"/>
      <c r="C145" s="6"/>
      <c r="D145" s="7"/>
      <c r="E145" s="7"/>
      <c r="F145" s="7"/>
    </row>
    <row r="146" spans="2:6" ht="22.5" customHeight="1" x14ac:dyDescent="0.4">
      <c r="B146" s="4"/>
      <c r="C146" s="6"/>
      <c r="D146" s="7"/>
      <c r="E146" s="7"/>
      <c r="F146" s="7"/>
    </row>
    <row r="147" spans="2:6" ht="22.5" customHeight="1" x14ac:dyDescent="0.4">
      <c r="B147" s="20" t="s">
        <v>5</v>
      </c>
      <c r="C147" s="21"/>
      <c r="D147" s="7"/>
      <c r="E147" s="7"/>
      <c r="F147" s="7"/>
    </row>
  </sheetData>
  <mergeCells count="26">
    <mergeCell ref="B147:C147"/>
    <mergeCell ref="B40:F42"/>
    <mergeCell ref="B43:F43"/>
    <mergeCell ref="B73:C73"/>
    <mergeCell ref="B80:F80"/>
    <mergeCell ref="B110:C110"/>
    <mergeCell ref="B114:F116"/>
    <mergeCell ref="E112:F112"/>
    <mergeCell ref="E75:F75"/>
    <mergeCell ref="B77:F79"/>
    <mergeCell ref="E1:F1"/>
    <mergeCell ref="E2:F2"/>
    <mergeCell ref="B3:F5"/>
    <mergeCell ref="B6:F6"/>
    <mergeCell ref="B117:F117"/>
    <mergeCell ref="E38:F38"/>
    <mergeCell ref="B11:C11"/>
    <mergeCell ref="B13:F13"/>
    <mergeCell ref="B19:C19"/>
    <mergeCell ref="B21:F21"/>
    <mergeCell ref="B27:C27"/>
    <mergeCell ref="B29:C29"/>
    <mergeCell ref="B30:C30"/>
    <mergeCell ref="B31:B33"/>
    <mergeCell ref="B34:C34"/>
    <mergeCell ref="B35:C35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87" fitToHeight="0" orientation="portrait" r:id="rId1"/>
  <headerFooter scaleWithDoc="0" alignWithMargins="0">
    <oddHeader>&amp;L&amp;"ＭＳ 明朝,標準"&amp;12【単位老人クラブ活動補助金　収支確認表】</oddHeader>
  </headerFooter>
  <rowBreaks count="2" manualBreakCount="2">
    <brk id="74" max="6" man="1"/>
    <brk id="11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FD7D1-FECC-44A6-BF10-E44D82BF5F1E}">
  <sheetPr>
    <pageSetUpPr fitToPage="1"/>
  </sheetPr>
  <dimension ref="B1:F35"/>
  <sheetViews>
    <sheetView view="pageBreakPreview" zoomScaleNormal="100" zoomScaleSheetLayoutView="100" workbookViewId="0">
      <selection sqref="A1:G36"/>
    </sheetView>
  </sheetViews>
  <sheetFormatPr defaultRowHeight="22.5" customHeight="1" x14ac:dyDescent="0.4"/>
  <cols>
    <col min="1" max="1" width="3.125" style="2" customWidth="1"/>
    <col min="2" max="2" width="20.5" style="2" bestFit="1" customWidth="1"/>
    <col min="3" max="3" width="36.125" style="2" bestFit="1" customWidth="1"/>
    <col min="4" max="6" width="9" style="2"/>
    <col min="7" max="7" width="3.125" style="2" customWidth="1"/>
    <col min="8" max="9" width="4.25" style="2" customWidth="1"/>
    <col min="10" max="10" width="4.125" style="2" customWidth="1"/>
    <col min="11" max="16384" width="9" style="2"/>
  </cols>
  <sheetData>
    <row r="1" spans="2:6" ht="22.5" customHeight="1" x14ac:dyDescent="0.4">
      <c r="B1" s="26" t="s">
        <v>26</v>
      </c>
      <c r="C1" s="26"/>
      <c r="E1" s="23" t="s">
        <v>34</v>
      </c>
      <c r="F1" s="23"/>
    </row>
    <row r="2" spans="2:6" ht="22.5" customHeight="1" x14ac:dyDescent="0.4">
      <c r="E2" s="23" t="s">
        <v>36</v>
      </c>
      <c r="F2" s="23"/>
    </row>
    <row r="3" spans="2:6" ht="22.5" customHeight="1" x14ac:dyDescent="0.4">
      <c r="B3" s="24" t="s">
        <v>35</v>
      </c>
      <c r="C3" s="24"/>
      <c r="D3" s="24"/>
      <c r="E3" s="24"/>
      <c r="F3" s="24"/>
    </row>
    <row r="4" spans="2:6" ht="22.5" customHeight="1" x14ac:dyDescent="0.4">
      <c r="B4" s="24"/>
      <c r="C4" s="24"/>
      <c r="D4" s="24"/>
      <c r="E4" s="24"/>
      <c r="F4" s="24"/>
    </row>
    <row r="5" spans="2:6" ht="22.5" customHeight="1" x14ac:dyDescent="0.4">
      <c r="B5" s="24"/>
      <c r="C5" s="24"/>
      <c r="D5" s="24"/>
      <c r="E5" s="24"/>
      <c r="F5" s="24"/>
    </row>
    <row r="6" spans="2:6" ht="22.5" customHeight="1" x14ac:dyDescent="0.4">
      <c r="B6" s="22" t="s">
        <v>6</v>
      </c>
      <c r="C6" s="22"/>
      <c r="D6" s="22"/>
      <c r="E6" s="22"/>
      <c r="F6" s="22"/>
    </row>
    <row r="7" spans="2:6" ht="22.5" customHeight="1" x14ac:dyDescent="0.4">
      <c r="B7" s="1" t="s">
        <v>0</v>
      </c>
      <c r="C7" s="1" t="s">
        <v>1</v>
      </c>
      <c r="D7" s="1" t="s">
        <v>2</v>
      </c>
      <c r="E7" s="1" t="s">
        <v>3</v>
      </c>
      <c r="F7" s="1" t="s">
        <v>4</v>
      </c>
    </row>
    <row r="8" spans="2:6" ht="22.5" customHeight="1" x14ac:dyDescent="0.4">
      <c r="B8" s="5" t="s">
        <v>10</v>
      </c>
      <c r="C8" s="6" t="s">
        <v>15</v>
      </c>
      <c r="D8" s="7">
        <v>3000</v>
      </c>
      <c r="E8" s="7">
        <v>1188</v>
      </c>
      <c r="F8" s="7">
        <f>E8-D8</f>
        <v>-1812</v>
      </c>
    </row>
    <row r="9" spans="2:6" ht="22.5" customHeight="1" x14ac:dyDescent="0.4">
      <c r="B9" s="5" t="s">
        <v>11</v>
      </c>
      <c r="C9" s="6" t="s">
        <v>17</v>
      </c>
      <c r="D9" s="7">
        <v>2000</v>
      </c>
      <c r="E9" s="7">
        <v>2843</v>
      </c>
      <c r="F9" s="7">
        <f t="shared" ref="F9:F10" si="0">E9-D9</f>
        <v>843</v>
      </c>
    </row>
    <row r="10" spans="2:6" ht="22.5" customHeight="1" x14ac:dyDescent="0.4">
      <c r="B10" s="5" t="s">
        <v>10</v>
      </c>
      <c r="C10" s="6" t="s">
        <v>18</v>
      </c>
      <c r="D10" s="7">
        <v>5000</v>
      </c>
      <c r="E10" s="7">
        <v>4621</v>
      </c>
      <c r="F10" s="7">
        <f t="shared" si="0"/>
        <v>-379</v>
      </c>
    </row>
    <row r="11" spans="2:6" ht="22.5" customHeight="1" x14ac:dyDescent="0.4">
      <c r="B11" s="20" t="s">
        <v>5</v>
      </c>
      <c r="C11" s="21"/>
      <c r="D11" s="7">
        <f>SUM(D8:D10)</f>
        <v>10000</v>
      </c>
      <c r="E11" s="7">
        <f>SUM(E8:E10)</f>
        <v>8652</v>
      </c>
      <c r="F11" s="7">
        <f>SUM(F8:F10)</f>
        <v>-1348</v>
      </c>
    </row>
    <row r="13" spans="2:6" ht="22.5" customHeight="1" x14ac:dyDescent="0.4">
      <c r="B13" s="22" t="s">
        <v>7</v>
      </c>
      <c r="C13" s="22"/>
      <c r="D13" s="22"/>
      <c r="E13" s="22"/>
      <c r="F13" s="22"/>
    </row>
    <row r="14" spans="2:6" ht="22.5" customHeight="1" x14ac:dyDescent="0.4">
      <c r="B14" s="1" t="s">
        <v>0</v>
      </c>
      <c r="C14" s="1" t="s">
        <v>1</v>
      </c>
      <c r="D14" s="1" t="s">
        <v>2</v>
      </c>
      <c r="E14" s="1" t="s">
        <v>3</v>
      </c>
      <c r="F14" s="1" t="s">
        <v>4</v>
      </c>
    </row>
    <row r="15" spans="2:6" ht="22.5" customHeight="1" x14ac:dyDescent="0.4">
      <c r="B15" s="5" t="s">
        <v>10</v>
      </c>
      <c r="C15" s="6" t="s">
        <v>19</v>
      </c>
      <c r="D15" s="7">
        <v>3000</v>
      </c>
      <c r="E15" s="7">
        <v>4789</v>
      </c>
      <c r="F15" s="7">
        <f>E15-D15</f>
        <v>1789</v>
      </c>
    </row>
    <row r="16" spans="2:6" ht="22.5" customHeight="1" x14ac:dyDescent="0.4">
      <c r="B16" s="5" t="s">
        <v>9</v>
      </c>
      <c r="C16" s="6" t="s">
        <v>20</v>
      </c>
      <c r="D16" s="7">
        <v>5000</v>
      </c>
      <c r="E16" s="7">
        <v>5000</v>
      </c>
      <c r="F16" s="7">
        <f t="shared" ref="F16:F18" si="1">E16-D16</f>
        <v>0</v>
      </c>
    </row>
    <row r="17" spans="2:6" ht="22.5" customHeight="1" x14ac:dyDescent="0.4">
      <c r="B17" s="5" t="s">
        <v>12</v>
      </c>
      <c r="C17" s="6" t="s">
        <v>21</v>
      </c>
      <c r="D17" s="7">
        <v>3000</v>
      </c>
      <c r="E17" s="7">
        <v>2990</v>
      </c>
      <c r="F17" s="7">
        <f t="shared" si="1"/>
        <v>-10</v>
      </c>
    </row>
    <row r="18" spans="2:6" ht="22.5" customHeight="1" x14ac:dyDescent="0.4">
      <c r="B18" s="5" t="s">
        <v>14</v>
      </c>
      <c r="C18" s="6" t="s">
        <v>22</v>
      </c>
      <c r="D18" s="7">
        <v>26000</v>
      </c>
      <c r="E18" s="7">
        <v>25640</v>
      </c>
      <c r="F18" s="7">
        <f t="shared" si="1"/>
        <v>-360</v>
      </c>
    </row>
    <row r="19" spans="2:6" ht="22.5" customHeight="1" x14ac:dyDescent="0.4">
      <c r="B19" s="20" t="s">
        <v>5</v>
      </c>
      <c r="C19" s="21"/>
      <c r="D19" s="7">
        <f t="shared" ref="D19:E19" si="2">SUM(D15:D18)</f>
        <v>37000</v>
      </c>
      <c r="E19" s="7">
        <f t="shared" si="2"/>
        <v>38419</v>
      </c>
      <c r="F19" s="7">
        <f>SUM(F15:F18)</f>
        <v>1419</v>
      </c>
    </row>
    <row r="21" spans="2:6" ht="22.5" customHeight="1" x14ac:dyDescent="0.4">
      <c r="B21" s="22" t="s">
        <v>8</v>
      </c>
      <c r="C21" s="22"/>
      <c r="D21" s="22"/>
      <c r="E21" s="22"/>
      <c r="F21" s="22"/>
    </row>
    <row r="22" spans="2:6" ht="22.5" customHeight="1" x14ac:dyDescent="0.4">
      <c r="B22" s="1" t="s">
        <v>0</v>
      </c>
      <c r="C22" s="1" t="s">
        <v>1</v>
      </c>
      <c r="D22" s="1" t="s">
        <v>2</v>
      </c>
      <c r="E22" s="1" t="s">
        <v>3</v>
      </c>
      <c r="F22" s="1" t="s">
        <v>4</v>
      </c>
    </row>
    <row r="23" spans="2:6" ht="22.5" customHeight="1" x14ac:dyDescent="0.4">
      <c r="B23" s="5" t="s">
        <v>10</v>
      </c>
      <c r="C23" s="6" t="s">
        <v>16</v>
      </c>
      <c r="D23" s="7">
        <v>5000</v>
      </c>
      <c r="E23" s="7">
        <v>4472</v>
      </c>
      <c r="F23" s="7">
        <f>E23-D23</f>
        <v>-528</v>
      </c>
    </row>
    <row r="24" spans="2:6" ht="22.5" customHeight="1" x14ac:dyDescent="0.4">
      <c r="B24" s="5" t="s">
        <v>11</v>
      </c>
      <c r="C24" s="6" t="s">
        <v>23</v>
      </c>
      <c r="D24" s="7">
        <v>2000</v>
      </c>
      <c r="E24" s="7">
        <v>3525</v>
      </c>
      <c r="F24" s="7">
        <f t="shared" ref="F24:F26" si="3">E24-D24</f>
        <v>1525</v>
      </c>
    </row>
    <row r="25" spans="2:6" ht="22.5" customHeight="1" x14ac:dyDescent="0.4">
      <c r="B25" s="5" t="s">
        <v>14</v>
      </c>
      <c r="C25" s="6" t="s">
        <v>24</v>
      </c>
      <c r="D25" s="7">
        <v>23000</v>
      </c>
      <c r="E25" s="7">
        <v>23000</v>
      </c>
      <c r="F25" s="7">
        <f t="shared" si="3"/>
        <v>0</v>
      </c>
    </row>
    <row r="26" spans="2:6" ht="22.5" customHeight="1" x14ac:dyDescent="0.4">
      <c r="B26" s="5" t="s">
        <v>13</v>
      </c>
      <c r="C26" s="6" t="s">
        <v>25</v>
      </c>
      <c r="D26" s="7">
        <v>3000</v>
      </c>
      <c r="E26" s="7">
        <v>1970</v>
      </c>
      <c r="F26" s="7">
        <f t="shared" si="3"/>
        <v>-1030</v>
      </c>
    </row>
    <row r="27" spans="2:6" ht="22.5" customHeight="1" x14ac:dyDescent="0.4">
      <c r="B27" s="20" t="s">
        <v>5</v>
      </c>
      <c r="C27" s="21"/>
      <c r="D27" s="7">
        <f t="shared" ref="D27" si="4">SUM(D23:D26)</f>
        <v>33000</v>
      </c>
      <c r="E27" s="7">
        <f t="shared" ref="E27" si="5">SUM(E23:E26)</f>
        <v>32967</v>
      </c>
      <c r="F27" s="7">
        <f>SUM(F23:F26)</f>
        <v>-33</v>
      </c>
    </row>
    <row r="29" spans="2:6" ht="22.5" customHeight="1" x14ac:dyDescent="0.4">
      <c r="B29" s="15" t="s">
        <v>30</v>
      </c>
      <c r="C29" s="15"/>
      <c r="D29" s="1" t="s">
        <v>2</v>
      </c>
      <c r="E29" s="1" t="s">
        <v>3</v>
      </c>
      <c r="F29" s="1" t="s">
        <v>4</v>
      </c>
    </row>
    <row r="30" spans="2:6" ht="22.5" customHeight="1" x14ac:dyDescent="0.4">
      <c r="B30" s="16" t="s">
        <v>31</v>
      </c>
      <c r="C30" s="16"/>
      <c r="D30" s="10">
        <f>SUM(D31:D33)</f>
        <v>80000</v>
      </c>
      <c r="E30" s="10">
        <f t="shared" ref="E30:F30" si="6">SUM(E31:E33)</f>
        <v>80038</v>
      </c>
      <c r="F30" s="10">
        <f t="shared" si="6"/>
        <v>38</v>
      </c>
    </row>
    <row r="31" spans="2:6" ht="22.5" customHeight="1" x14ac:dyDescent="0.4">
      <c r="B31" s="17" t="s">
        <v>32</v>
      </c>
      <c r="C31" s="8" t="s">
        <v>29</v>
      </c>
      <c r="D31" s="9">
        <v>10000</v>
      </c>
      <c r="E31" s="9">
        <v>8652</v>
      </c>
      <c r="F31" s="9">
        <f t="shared" ref="F31:F34" si="7">E31-D31</f>
        <v>-1348</v>
      </c>
    </row>
    <row r="32" spans="2:6" ht="22.5" customHeight="1" x14ac:dyDescent="0.4">
      <c r="B32" s="17"/>
      <c r="C32" s="3" t="s">
        <v>28</v>
      </c>
      <c r="D32" s="7">
        <v>37000</v>
      </c>
      <c r="E32" s="7">
        <v>38419</v>
      </c>
      <c r="F32" s="9">
        <f t="shared" si="7"/>
        <v>1419</v>
      </c>
    </row>
    <row r="33" spans="2:6" ht="22.5" customHeight="1" x14ac:dyDescent="0.4">
      <c r="B33" s="18"/>
      <c r="C33" s="3" t="s">
        <v>27</v>
      </c>
      <c r="D33" s="7">
        <v>33000</v>
      </c>
      <c r="E33" s="7">
        <v>32967</v>
      </c>
      <c r="F33" s="9">
        <f t="shared" si="7"/>
        <v>-33</v>
      </c>
    </row>
    <row r="34" spans="2:6" ht="22.5" customHeight="1" x14ac:dyDescent="0.4">
      <c r="B34" s="19" t="s">
        <v>33</v>
      </c>
      <c r="C34" s="19"/>
      <c r="D34" s="10">
        <v>40000</v>
      </c>
      <c r="E34" s="10">
        <v>41434</v>
      </c>
      <c r="F34" s="10">
        <f t="shared" si="7"/>
        <v>1434</v>
      </c>
    </row>
    <row r="35" spans="2:6" ht="22.5" customHeight="1" x14ac:dyDescent="0.4">
      <c r="B35" s="18" t="s">
        <v>5</v>
      </c>
      <c r="C35" s="18"/>
      <c r="D35" s="9">
        <f>D30+D34</f>
        <v>120000</v>
      </c>
      <c r="E35" s="9">
        <f t="shared" ref="E35:F35" si="8">E30+E34</f>
        <v>121472</v>
      </c>
      <c r="F35" s="9">
        <f t="shared" si="8"/>
        <v>1472</v>
      </c>
    </row>
  </sheetData>
  <mergeCells count="15">
    <mergeCell ref="B1:C1"/>
    <mergeCell ref="B3:F5"/>
    <mergeCell ref="B30:C30"/>
    <mergeCell ref="B34:C34"/>
    <mergeCell ref="B35:C35"/>
    <mergeCell ref="B29:C29"/>
    <mergeCell ref="B31:B33"/>
    <mergeCell ref="B11:C11"/>
    <mergeCell ref="B6:F6"/>
    <mergeCell ref="B13:F13"/>
    <mergeCell ref="B19:C19"/>
    <mergeCell ref="B21:F21"/>
    <mergeCell ref="B27:C27"/>
    <mergeCell ref="E1:F1"/>
    <mergeCell ref="E2:F2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9A229-4C2D-404A-9C1F-00DFF3747552}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予算書・決算書確認書(参考様式)</vt:lpstr>
      <vt:lpstr>記入例</vt:lpstr>
      <vt:lpstr>Sheet1</vt:lpstr>
      <vt:lpstr>記入例!Print_Area</vt:lpstr>
      <vt:lpstr>'予算書・決算書確認書(参考様式)'!Print_Area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軽部　恵美里</dc:creator>
  <cp:lastModifiedBy>軽部　恵美里</cp:lastModifiedBy>
  <cp:lastPrinted>2026-02-12T00:22:02Z</cp:lastPrinted>
  <dcterms:created xsi:type="dcterms:W3CDTF">2026-02-09T05:02:32Z</dcterms:created>
  <dcterms:modified xsi:type="dcterms:W3CDTF">2026-02-12T00:22:13Z</dcterms:modified>
</cp:coreProperties>
</file>