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180"/>
  </bookViews>
  <sheets>
    <sheet name="調査票" sheetId="1" r:id="rId1"/>
    <sheet name="集計用" sheetId="2" r:id="rId2"/>
    <sheet name="集計用(人数)" sheetId="3" r:id="rId3"/>
  </sheets>
  <definedNames>
    <definedName name="_xlnm._FilterDatabase" localSheetId="1" hidden="1">集計用!$F$1:$F$2</definedName>
    <definedName name="_xlnm.Print_Area" localSheetId="0">調査票!$A$1:$Q$246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3" i="3" l="1"/>
  <c r="BO3" i="3"/>
  <c r="BN3" i="3"/>
  <c r="BM3" i="3"/>
  <c r="BL3" i="3"/>
  <c r="BK3" i="3"/>
  <c r="BJ3" i="3"/>
  <c r="BI3" i="3"/>
  <c r="BH3" i="3"/>
  <c r="BG3" i="3"/>
  <c r="BF3" i="3"/>
  <c r="BE3" i="3"/>
  <c r="BD3" i="3"/>
  <c r="BC3" i="3"/>
  <c r="BB3" i="3"/>
  <c r="BA3" i="3"/>
  <c r="AZ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3" i="3"/>
  <c r="A3" i="3"/>
  <c r="A2" i="2"/>
  <c r="N2" i="2" l="1"/>
  <c r="M2" i="2"/>
  <c r="L2" i="2"/>
  <c r="J2" i="2"/>
  <c r="I2" i="2"/>
  <c r="H2" i="2"/>
  <c r="L57" i="1"/>
  <c r="L56" i="1"/>
  <c r="L55" i="1"/>
  <c r="L54" i="1"/>
  <c r="L53" i="1"/>
  <c r="L52" i="1"/>
  <c r="L51" i="1"/>
  <c r="L50" i="1"/>
  <c r="L49" i="1"/>
  <c r="L48" i="1"/>
  <c r="L47" i="1"/>
  <c r="I57" i="1"/>
  <c r="E57" i="1"/>
  <c r="CS2" i="2" l="1"/>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D2" i="2"/>
  <c r="AM2" i="2"/>
  <c r="AL2" i="2"/>
  <c r="AK2" i="2"/>
  <c r="AJ2" i="2"/>
  <c r="AI2" i="2"/>
  <c r="AH2" i="2"/>
  <c r="AG2" i="2"/>
  <c r="AF2" i="2"/>
  <c r="AE2" i="2"/>
  <c r="AC2" i="2"/>
  <c r="AB2" i="2"/>
  <c r="AA2" i="2"/>
  <c r="Z2" i="2"/>
  <c r="Y2" i="2"/>
  <c r="X2" i="2"/>
  <c r="W2" i="2"/>
  <c r="V2" i="2"/>
  <c r="U2" i="2"/>
  <c r="T2" i="2"/>
  <c r="S2" i="2"/>
  <c r="R2" i="2"/>
  <c r="O57" i="1" l="1"/>
  <c r="Q2" i="2" s="1"/>
  <c r="M57" i="1"/>
  <c r="P2" i="2" s="1"/>
  <c r="K46" i="1"/>
  <c r="K47" i="1"/>
  <c r="K48" i="1"/>
  <c r="K49" i="1"/>
  <c r="K51" i="1"/>
  <c r="K52" i="1"/>
  <c r="K53" i="1"/>
  <c r="K54" i="1"/>
  <c r="K55" i="1"/>
  <c r="K56" i="1"/>
  <c r="G56" i="1"/>
  <c r="G55" i="1"/>
  <c r="G54" i="1"/>
  <c r="G53" i="1"/>
  <c r="G52" i="1"/>
  <c r="G51" i="1"/>
  <c r="G50" i="1"/>
  <c r="G49" i="1"/>
  <c r="G48" i="1"/>
  <c r="G47" i="1"/>
  <c r="G46" i="1"/>
  <c r="L46" i="1" s="1"/>
  <c r="J57" i="1"/>
  <c r="H57" i="1"/>
  <c r="K2" i="2" s="1"/>
  <c r="F57" i="1"/>
  <c r="D57" i="1"/>
  <c r="G2" i="2" s="1"/>
  <c r="G57" i="1" l="1"/>
  <c r="K57" i="1"/>
  <c r="F2" i="2"/>
  <c r="E2" i="2"/>
  <c r="D2" i="2"/>
  <c r="C2" i="2" l="1"/>
  <c r="B2" i="2"/>
  <c r="K50" i="1" l="1"/>
  <c r="O2" i="2" l="1"/>
</calcChain>
</file>

<file path=xl/sharedStrings.xml><?xml version="1.0" encoding="utf-8"?>
<sst xmlns="http://schemas.openxmlformats.org/spreadsheetml/2006/main" count="351" uniqueCount="279">
  <si>
    <t>問１．</t>
    <rPh sb="0" eb="1">
      <t>トイ</t>
    </rPh>
    <phoneticPr fontId="1"/>
  </si>
  <si>
    <t xml:space="preserve"> その他</t>
    <rPh sb="3" eb="4">
      <t>タ</t>
    </rPh>
    <phoneticPr fontId="1"/>
  </si>
  <si>
    <t>問２．</t>
    <rPh sb="0" eb="1">
      <t>トイ</t>
    </rPh>
    <phoneticPr fontId="1"/>
  </si>
  <si>
    <t xml:space="preserve"> 事業所名</t>
    <rPh sb="1" eb="4">
      <t>ジギョウショ</t>
    </rPh>
    <rPh sb="4" eb="5">
      <t>メイ</t>
    </rPh>
    <phoneticPr fontId="1"/>
  </si>
  <si>
    <t xml:space="preserve"> 所在地</t>
    <rPh sb="1" eb="4">
      <t>ショザイチ</t>
    </rPh>
    <phoneticPr fontId="1"/>
  </si>
  <si>
    <t xml:space="preserve"> 回答担当者氏名</t>
    <rPh sb="1" eb="3">
      <t>カイトウ</t>
    </rPh>
    <rPh sb="3" eb="6">
      <t>タントウシャ</t>
    </rPh>
    <rPh sb="6" eb="7">
      <t>シ</t>
    </rPh>
    <rPh sb="7" eb="8">
      <t>メイ</t>
    </rPh>
    <phoneticPr fontId="1"/>
  </si>
  <si>
    <t xml:space="preserve"> メールアドレス</t>
    <phoneticPr fontId="1"/>
  </si>
  <si>
    <t xml:space="preserve"> 事業運営法人名</t>
    <rPh sb="1" eb="3">
      <t>ジギョウ</t>
    </rPh>
    <rPh sb="3" eb="5">
      <t>ウンエイ</t>
    </rPh>
    <rPh sb="5" eb="7">
      <t>ホウジン</t>
    </rPh>
    <rPh sb="7" eb="8">
      <t>メイ</t>
    </rPh>
    <phoneticPr fontId="1"/>
  </si>
  <si>
    <t>回答欄</t>
    <rPh sb="0" eb="2">
      <t>カイトウ</t>
    </rPh>
    <rPh sb="2" eb="3">
      <t>ラン</t>
    </rPh>
    <phoneticPr fontId="1"/>
  </si>
  <si>
    <t xml:space="preserve"> 事業所名等を記入してください。</t>
    <rPh sb="1" eb="4">
      <t>ジギョウショ</t>
    </rPh>
    <rPh sb="4" eb="5">
      <t>メイ</t>
    </rPh>
    <rPh sb="5" eb="6">
      <t>トウ</t>
    </rPh>
    <rPh sb="7" eb="9">
      <t>キニュウ</t>
    </rPh>
    <phoneticPr fontId="1"/>
  </si>
  <si>
    <t>問３．</t>
    <rPh sb="0" eb="1">
      <t>トイ</t>
    </rPh>
    <phoneticPr fontId="1"/>
  </si>
  <si>
    <t>問４．</t>
    <rPh sb="0" eb="1">
      <t>トイ</t>
    </rPh>
    <phoneticPr fontId="1"/>
  </si>
  <si>
    <t xml:space="preserve"> 貴事業所の利用申込者の対応状況について、該当するものに〇を付けてください。</t>
    <rPh sb="1" eb="2">
      <t>キ</t>
    </rPh>
    <rPh sb="2" eb="5">
      <t>ジギョウショ</t>
    </rPh>
    <rPh sb="6" eb="8">
      <t>リヨウ</t>
    </rPh>
    <rPh sb="8" eb="10">
      <t>モウシコミ</t>
    </rPh>
    <rPh sb="10" eb="11">
      <t>シャ</t>
    </rPh>
    <rPh sb="12" eb="14">
      <t>タイオウ</t>
    </rPh>
    <rPh sb="14" eb="16">
      <t>ジョウキョウ</t>
    </rPh>
    <rPh sb="21" eb="23">
      <t>ガイトウ</t>
    </rPh>
    <rPh sb="30" eb="31">
      <t>ツ</t>
    </rPh>
    <phoneticPr fontId="1"/>
  </si>
  <si>
    <t>問５．</t>
    <rPh sb="0" eb="1">
      <t>トイ</t>
    </rPh>
    <phoneticPr fontId="1"/>
  </si>
  <si>
    <t>計</t>
    <rPh sb="0" eb="1">
      <t>ケイ</t>
    </rPh>
    <phoneticPr fontId="1"/>
  </si>
  <si>
    <t>非正規職員</t>
    <rPh sb="0" eb="1">
      <t>ヒ</t>
    </rPh>
    <rPh sb="1" eb="3">
      <t>セイキ</t>
    </rPh>
    <rPh sb="3" eb="5">
      <t>ショクイン</t>
    </rPh>
    <phoneticPr fontId="1"/>
  </si>
  <si>
    <t>正規職員</t>
    <rPh sb="0" eb="2">
      <t>セイキ</t>
    </rPh>
    <rPh sb="2" eb="4">
      <t>ショクイン</t>
    </rPh>
    <phoneticPr fontId="1"/>
  </si>
  <si>
    <t>安定的な運営に必要な職員数</t>
    <rPh sb="0" eb="3">
      <t>アンテイテキ</t>
    </rPh>
    <rPh sb="4" eb="6">
      <t>ウンエイ</t>
    </rPh>
    <rPh sb="7" eb="9">
      <t>ヒツヨウ</t>
    </rPh>
    <rPh sb="10" eb="13">
      <t>ショクインスウ</t>
    </rPh>
    <phoneticPr fontId="1"/>
  </si>
  <si>
    <t>合　計</t>
    <rPh sb="0" eb="1">
      <t>ア</t>
    </rPh>
    <rPh sb="2" eb="3">
      <t>ケイ</t>
    </rPh>
    <phoneticPr fontId="1"/>
  </si>
  <si>
    <t xml:space="preserve"> 管理者</t>
    <rPh sb="1" eb="4">
      <t>カンリシャ</t>
    </rPh>
    <phoneticPr fontId="1"/>
  </si>
  <si>
    <t xml:space="preserve"> 介護職員</t>
    <rPh sb="1" eb="3">
      <t>カイゴ</t>
    </rPh>
    <rPh sb="3" eb="5">
      <t>ショクイン</t>
    </rPh>
    <phoneticPr fontId="1"/>
  </si>
  <si>
    <t xml:space="preserve"> 看護職員</t>
    <rPh sb="1" eb="3">
      <t>カンゴ</t>
    </rPh>
    <rPh sb="3" eb="5">
      <t>ショクイン</t>
    </rPh>
    <phoneticPr fontId="1"/>
  </si>
  <si>
    <t xml:space="preserve"> 生活相談員（支援相談員）</t>
    <rPh sb="1" eb="3">
      <t>セイカツ</t>
    </rPh>
    <rPh sb="3" eb="6">
      <t>ソウダンイン</t>
    </rPh>
    <rPh sb="7" eb="9">
      <t>シエン</t>
    </rPh>
    <rPh sb="9" eb="12">
      <t>ソウダンイン</t>
    </rPh>
    <phoneticPr fontId="1"/>
  </si>
  <si>
    <t xml:space="preserve"> 介護支援専門員</t>
    <rPh sb="1" eb="3">
      <t>カイゴ</t>
    </rPh>
    <rPh sb="3" eb="5">
      <t>シエン</t>
    </rPh>
    <rPh sb="5" eb="8">
      <t>センモンイン</t>
    </rPh>
    <phoneticPr fontId="1"/>
  </si>
  <si>
    <t xml:space="preserve"> 理学療法士・作業療法士・
 言語聴覚士・機能訓練指導員等</t>
    <rPh sb="1" eb="3">
      <t>リガク</t>
    </rPh>
    <rPh sb="3" eb="6">
      <t>リョウホウシ</t>
    </rPh>
    <rPh sb="7" eb="12">
      <t>サギョウリョウホウシ</t>
    </rPh>
    <rPh sb="15" eb="20">
      <t>ゲンゴチョウカクシ</t>
    </rPh>
    <rPh sb="21" eb="23">
      <t>キノウ</t>
    </rPh>
    <rPh sb="23" eb="25">
      <t>クンレン</t>
    </rPh>
    <rPh sb="25" eb="28">
      <t>シドウイン</t>
    </rPh>
    <rPh sb="28" eb="29">
      <t>トウ</t>
    </rPh>
    <phoneticPr fontId="1"/>
  </si>
  <si>
    <t xml:space="preserve"> 栄養士</t>
    <rPh sb="1" eb="4">
      <t>エイヨウシ</t>
    </rPh>
    <phoneticPr fontId="1"/>
  </si>
  <si>
    <t xml:space="preserve"> 医師</t>
    <rPh sb="1" eb="3">
      <t>イシ</t>
    </rPh>
    <phoneticPr fontId="1"/>
  </si>
  <si>
    <t xml:space="preserve"> 事務職員</t>
    <rPh sb="1" eb="3">
      <t>ジム</t>
    </rPh>
    <rPh sb="3" eb="5">
      <t>ショクイン</t>
    </rPh>
    <phoneticPr fontId="1"/>
  </si>
  <si>
    <r>
      <rPr>
        <sz val="10"/>
        <color theme="1"/>
        <rFont val="ＭＳ Ｐゴシック"/>
        <family val="3"/>
        <charset val="128"/>
        <scheme val="minor"/>
      </rPr>
      <t xml:space="preserve"> 訪問介護員</t>
    </r>
    <r>
      <rPr>
        <sz val="11"/>
        <color theme="1"/>
        <rFont val="ＭＳ Ｐゴシック"/>
        <family val="2"/>
        <charset val="128"/>
        <scheme val="minor"/>
      </rPr>
      <t xml:space="preserve">
 </t>
    </r>
    <r>
      <rPr>
        <sz val="8"/>
        <color theme="1"/>
        <rFont val="ＭＳ Ｐゴシック"/>
        <family val="3"/>
        <charset val="128"/>
        <scheme val="minor"/>
      </rPr>
      <t>（サービス提供責任者を含む）</t>
    </r>
    <rPh sb="1" eb="3">
      <t>ホウモン</t>
    </rPh>
    <rPh sb="3" eb="5">
      <t>カイゴ</t>
    </rPh>
    <rPh sb="5" eb="6">
      <t>イン</t>
    </rPh>
    <rPh sb="13" eb="15">
      <t>テイキョウ</t>
    </rPh>
    <rPh sb="15" eb="18">
      <t>セキニンシャ</t>
    </rPh>
    <rPh sb="19" eb="20">
      <t>フク</t>
    </rPh>
    <phoneticPr fontId="1"/>
  </si>
  <si>
    <r>
      <t>不足している</t>
    </r>
    <r>
      <rPr>
        <b/>
        <sz val="9"/>
        <color theme="1"/>
        <rFont val="ＭＳ Ｐゴシック"/>
        <family val="3"/>
        <charset val="128"/>
        <scheme val="minor"/>
      </rPr>
      <t>（求人している）</t>
    </r>
    <r>
      <rPr>
        <b/>
        <sz val="10"/>
        <color theme="1"/>
        <rFont val="ＭＳ Ｐゴシック"/>
        <family val="3"/>
        <charset val="128"/>
        <scheme val="minor"/>
      </rPr>
      <t>人数</t>
    </r>
    <rPh sb="0" eb="2">
      <t>フソク</t>
    </rPh>
    <rPh sb="7" eb="9">
      <t>キュウジン</t>
    </rPh>
    <rPh sb="14" eb="16">
      <t>ニンズウ</t>
    </rPh>
    <phoneticPr fontId="1"/>
  </si>
  <si>
    <t>注2） 正規職員は、雇用している労働者で労働時間に関係なく雇用期間の定めのない者とし、</t>
    <rPh sb="0" eb="1">
      <t>チュウ</t>
    </rPh>
    <rPh sb="4" eb="6">
      <t>セイキ</t>
    </rPh>
    <rPh sb="6" eb="8">
      <t>ショクイン</t>
    </rPh>
    <rPh sb="10" eb="12">
      <t>コヨウ</t>
    </rPh>
    <rPh sb="16" eb="19">
      <t>ロウドウシャ</t>
    </rPh>
    <rPh sb="20" eb="22">
      <t>ロウドウ</t>
    </rPh>
    <rPh sb="22" eb="24">
      <t>ジカン</t>
    </rPh>
    <rPh sb="25" eb="27">
      <t>カンケイ</t>
    </rPh>
    <rPh sb="29" eb="31">
      <t>コヨウ</t>
    </rPh>
    <rPh sb="31" eb="33">
      <t>キカン</t>
    </rPh>
    <rPh sb="34" eb="35">
      <t>サダ</t>
    </rPh>
    <rPh sb="39" eb="40">
      <t>モノ</t>
    </rPh>
    <phoneticPr fontId="1"/>
  </si>
  <si>
    <t>注3） 兼務している職員については、主として従事している仕事（職種）にのみ記入してください。</t>
    <rPh sb="0" eb="1">
      <t>チュウ</t>
    </rPh>
    <rPh sb="4" eb="6">
      <t>ケンム</t>
    </rPh>
    <rPh sb="10" eb="12">
      <t>ショクイン</t>
    </rPh>
    <rPh sb="18" eb="19">
      <t>シュ</t>
    </rPh>
    <rPh sb="22" eb="24">
      <t>ジュウジ</t>
    </rPh>
    <rPh sb="28" eb="30">
      <t>シゴト</t>
    </rPh>
    <rPh sb="31" eb="33">
      <t>ショクシュ</t>
    </rPh>
    <rPh sb="37" eb="39">
      <t>キニュウ</t>
    </rPh>
    <phoneticPr fontId="1"/>
  </si>
  <si>
    <t>　　　 非正規職員は、正規職員以外の労働者（契約、嘱託、パート職員など）として記入してください。</t>
    <rPh sb="4" eb="5">
      <t>ヒ</t>
    </rPh>
    <rPh sb="5" eb="7">
      <t>セイキ</t>
    </rPh>
    <rPh sb="7" eb="9">
      <t>ショクイン</t>
    </rPh>
    <rPh sb="11" eb="13">
      <t>セイキ</t>
    </rPh>
    <rPh sb="13" eb="15">
      <t>ショクイン</t>
    </rPh>
    <rPh sb="15" eb="17">
      <t>イガイ</t>
    </rPh>
    <rPh sb="18" eb="21">
      <t>ロウドウシャ</t>
    </rPh>
    <rPh sb="22" eb="24">
      <t>ケイヤク</t>
    </rPh>
    <rPh sb="25" eb="27">
      <t>ショクタク</t>
    </rPh>
    <rPh sb="31" eb="33">
      <t>ショクイン</t>
    </rPh>
    <rPh sb="39" eb="41">
      <t>キニュウ</t>
    </rPh>
    <phoneticPr fontId="1"/>
  </si>
  <si>
    <t>注1） 事業所の従業員数は、常勤換算ではなく、実人数を記入してください。</t>
    <rPh sb="0" eb="1">
      <t>チュウ</t>
    </rPh>
    <rPh sb="4" eb="7">
      <t>ジギョウショ</t>
    </rPh>
    <rPh sb="8" eb="11">
      <t>ジュウギョウイン</t>
    </rPh>
    <rPh sb="11" eb="12">
      <t>スウ</t>
    </rPh>
    <rPh sb="14" eb="16">
      <t>ジョウキン</t>
    </rPh>
    <rPh sb="16" eb="18">
      <t>カンサン</t>
    </rPh>
    <rPh sb="23" eb="24">
      <t>ジツ</t>
    </rPh>
    <rPh sb="24" eb="26">
      <t>ニンズウ</t>
    </rPh>
    <rPh sb="27" eb="29">
      <t>キニュウ</t>
    </rPh>
    <phoneticPr fontId="1"/>
  </si>
  <si>
    <t>電話番号</t>
    <rPh sb="0" eb="2">
      <t>デンワ</t>
    </rPh>
    <rPh sb="2" eb="4">
      <t>バンゴウ</t>
    </rPh>
    <phoneticPr fontId="1"/>
  </si>
  <si>
    <t xml:space="preserve"> 問４で、断っているとした場合、その主な理由に該当するものに〇を付けてください。</t>
    <rPh sb="1" eb="2">
      <t>トイ</t>
    </rPh>
    <rPh sb="5" eb="6">
      <t>コトワ</t>
    </rPh>
    <rPh sb="13" eb="15">
      <t>バアイ</t>
    </rPh>
    <rPh sb="18" eb="19">
      <t>オモ</t>
    </rPh>
    <rPh sb="20" eb="22">
      <t>リユウ</t>
    </rPh>
    <rPh sb="23" eb="25">
      <t>ガイトウ</t>
    </rPh>
    <rPh sb="32" eb="33">
      <t>ツ</t>
    </rPh>
    <phoneticPr fontId="1"/>
  </si>
  <si>
    <t>問６．</t>
    <rPh sb="0" eb="1">
      <t>トイ</t>
    </rPh>
    <phoneticPr fontId="1"/>
  </si>
  <si>
    <t>問７．</t>
    <rPh sb="0" eb="1">
      <t>トイ</t>
    </rPh>
    <phoneticPr fontId="1"/>
  </si>
  <si>
    <t>貴事業所における介護人材の状況について、該当するものに〇を付けてください。</t>
    <rPh sb="0" eb="1">
      <t>キ</t>
    </rPh>
    <rPh sb="1" eb="4">
      <t>ジギョウショ</t>
    </rPh>
    <rPh sb="8" eb="10">
      <t>カイゴ</t>
    </rPh>
    <rPh sb="10" eb="12">
      <t>ジンザイ</t>
    </rPh>
    <rPh sb="13" eb="15">
      <t>ジョウキョウ</t>
    </rPh>
    <rPh sb="20" eb="22">
      <t>ガイトウ</t>
    </rPh>
    <rPh sb="29" eb="30">
      <t>ツ</t>
    </rPh>
    <phoneticPr fontId="1"/>
  </si>
  <si>
    <t>問８．</t>
    <rPh sb="0" eb="1">
      <t>トイ</t>
    </rPh>
    <phoneticPr fontId="1"/>
  </si>
  <si>
    <t>問９．</t>
    <rPh sb="0" eb="1">
      <t>トイ</t>
    </rPh>
    <phoneticPr fontId="1"/>
  </si>
  <si>
    <t>介護人材の確保等に関するアンケート調査票</t>
    <rPh sb="0" eb="2">
      <t>カイゴ</t>
    </rPh>
    <rPh sb="2" eb="4">
      <t>ジンザイ</t>
    </rPh>
    <rPh sb="5" eb="7">
      <t>カクホ</t>
    </rPh>
    <rPh sb="7" eb="8">
      <t>トウ</t>
    </rPh>
    <rPh sb="9" eb="10">
      <t>カン</t>
    </rPh>
    <rPh sb="17" eb="19">
      <t>チョウサ</t>
    </rPh>
    <rPh sb="19" eb="20">
      <t>ヒョウ</t>
    </rPh>
    <phoneticPr fontId="1"/>
  </si>
  <si>
    <t>◎</t>
    <phoneticPr fontId="1"/>
  </si>
  <si>
    <t xml:space="preserve"> 職員採用の状況</t>
    <rPh sb="1" eb="3">
      <t>ショクイン</t>
    </rPh>
    <rPh sb="3" eb="5">
      <t>サイヨウ</t>
    </rPh>
    <rPh sb="6" eb="8">
      <t>ジョウキョウ</t>
    </rPh>
    <phoneticPr fontId="1"/>
  </si>
  <si>
    <t>問10．</t>
    <rPh sb="0" eb="1">
      <t>トイ</t>
    </rPh>
    <phoneticPr fontId="1"/>
  </si>
  <si>
    <t xml:space="preserve"> 職員募集の方法</t>
    <rPh sb="1" eb="3">
      <t>ショクイン</t>
    </rPh>
    <rPh sb="3" eb="5">
      <t>ボシュウ</t>
    </rPh>
    <rPh sb="6" eb="8">
      <t>ホウホウ</t>
    </rPh>
    <phoneticPr fontId="1"/>
  </si>
  <si>
    <t>問11．</t>
    <rPh sb="0" eb="1">
      <t>トイ</t>
    </rPh>
    <phoneticPr fontId="1"/>
  </si>
  <si>
    <t xml:space="preserve"> 介護職員および訪問介護員の募集において、必要な人数を確保（採用）できていますか。</t>
    <rPh sb="1" eb="3">
      <t>カイゴ</t>
    </rPh>
    <rPh sb="3" eb="5">
      <t>ショクイン</t>
    </rPh>
    <rPh sb="14" eb="16">
      <t>ボシュウ</t>
    </rPh>
    <rPh sb="21" eb="23">
      <t>ヒツヨウ</t>
    </rPh>
    <rPh sb="24" eb="26">
      <t>ニンズウ</t>
    </rPh>
    <rPh sb="27" eb="29">
      <t>カクホ</t>
    </rPh>
    <rPh sb="30" eb="32">
      <t>サイヨウ</t>
    </rPh>
    <phoneticPr fontId="1"/>
  </si>
  <si>
    <t xml:space="preserve"> 離職の理由</t>
    <rPh sb="1" eb="3">
      <t>リショク</t>
    </rPh>
    <rPh sb="4" eb="6">
      <t>リユウ</t>
    </rPh>
    <phoneticPr fontId="1"/>
  </si>
  <si>
    <t>問12．</t>
    <rPh sb="0" eb="1">
      <t>トイ</t>
    </rPh>
    <phoneticPr fontId="1"/>
  </si>
  <si>
    <t xml:space="preserve"> 離職防止や人材定着のために、どのような取り組みを行っていますか。</t>
    <rPh sb="1" eb="3">
      <t>リショク</t>
    </rPh>
    <rPh sb="3" eb="5">
      <t>ボウシ</t>
    </rPh>
    <rPh sb="6" eb="8">
      <t>ジンザイ</t>
    </rPh>
    <rPh sb="8" eb="10">
      <t>テイチャク</t>
    </rPh>
    <rPh sb="20" eb="21">
      <t>ト</t>
    </rPh>
    <rPh sb="22" eb="23">
      <t>ク</t>
    </rPh>
    <rPh sb="25" eb="26">
      <t>オコナ</t>
    </rPh>
    <phoneticPr fontId="1"/>
  </si>
  <si>
    <t xml:space="preserve"> 介護職員および訪問介護員の採用募集はどのような方法で行っていますか。　（複数回答可）</t>
    <rPh sb="1" eb="3">
      <t>カイゴ</t>
    </rPh>
    <rPh sb="3" eb="5">
      <t>ショクイン</t>
    </rPh>
    <rPh sb="8" eb="10">
      <t>ホウモン</t>
    </rPh>
    <rPh sb="10" eb="12">
      <t>カイゴ</t>
    </rPh>
    <rPh sb="12" eb="13">
      <t>イン</t>
    </rPh>
    <rPh sb="14" eb="16">
      <t>サイヨウ</t>
    </rPh>
    <rPh sb="16" eb="18">
      <t>ボシュウ</t>
    </rPh>
    <rPh sb="24" eb="26">
      <t>ホウホウ</t>
    </rPh>
    <rPh sb="27" eb="28">
      <t>オコナ</t>
    </rPh>
    <phoneticPr fontId="1"/>
  </si>
  <si>
    <t>問13．</t>
    <rPh sb="0" eb="1">
      <t>トイ</t>
    </rPh>
    <phoneticPr fontId="1"/>
  </si>
  <si>
    <t>問14．</t>
    <rPh sb="0" eb="1">
      <t>トイ</t>
    </rPh>
    <phoneticPr fontId="1"/>
  </si>
  <si>
    <t xml:space="preserve"> 外国人の雇用による人材の確保を検討されていますか。</t>
    <rPh sb="1" eb="3">
      <t>ガイコク</t>
    </rPh>
    <rPh sb="3" eb="4">
      <t>ジン</t>
    </rPh>
    <rPh sb="5" eb="7">
      <t>コヨウ</t>
    </rPh>
    <rPh sb="10" eb="12">
      <t>ジンザイ</t>
    </rPh>
    <rPh sb="13" eb="15">
      <t>カクホ</t>
    </rPh>
    <rPh sb="16" eb="18">
      <t>ケントウ</t>
    </rPh>
    <phoneticPr fontId="1"/>
  </si>
  <si>
    <t>問15．</t>
    <rPh sb="0" eb="1">
      <t>トイ</t>
    </rPh>
    <phoneticPr fontId="1"/>
  </si>
  <si>
    <t>外国人雇用の課題や問題点</t>
    <rPh sb="0" eb="2">
      <t>ガイコク</t>
    </rPh>
    <rPh sb="2" eb="3">
      <t>ジン</t>
    </rPh>
    <rPh sb="3" eb="5">
      <t>コヨウ</t>
    </rPh>
    <rPh sb="6" eb="8">
      <t>カダイ</t>
    </rPh>
    <rPh sb="9" eb="12">
      <t>モンダイテン</t>
    </rPh>
    <phoneticPr fontId="1"/>
  </si>
  <si>
    <t xml:space="preserve"> 外国人雇用の課題や懸念される問題点について、どのように考えていますか。　（複数回答可）</t>
    <rPh sb="1" eb="3">
      <t>ガイコク</t>
    </rPh>
    <rPh sb="3" eb="4">
      <t>ジン</t>
    </rPh>
    <rPh sb="4" eb="6">
      <t>コヨウ</t>
    </rPh>
    <rPh sb="7" eb="9">
      <t>カダイ</t>
    </rPh>
    <rPh sb="10" eb="12">
      <t>ケネン</t>
    </rPh>
    <rPh sb="15" eb="18">
      <t>モンダイテン</t>
    </rPh>
    <rPh sb="28" eb="29">
      <t>カンガ</t>
    </rPh>
    <rPh sb="38" eb="40">
      <t>フクスウ</t>
    </rPh>
    <rPh sb="40" eb="42">
      <t>カイトウ</t>
    </rPh>
    <rPh sb="42" eb="43">
      <t>カ</t>
    </rPh>
    <phoneticPr fontId="1"/>
  </si>
  <si>
    <t>問16．</t>
    <rPh sb="0" eb="1">
      <t>トイ</t>
    </rPh>
    <phoneticPr fontId="1"/>
  </si>
  <si>
    <t>事業運営における課題や問題点</t>
    <rPh sb="0" eb="2">
      <t>ジギョウ</t>
    </rPh>
    <rPh sb="2" eb="4">
      <t>ウンエイ</t>
    </rPh>
    <rPh sb="8" eb="10">
      <t>カダイ</t>
    </rPh>
    <rPh sb="11" eb="14">
      <t>モンダイテン</t>
    </rPh>
    <phoneticPr fontId="1"/>
  </si>
  <si>
    <t xml:space="preserve"> 介護サービス事業の運営において、抱えている課題や問題点はありますか。　（複数回答可）</t>
    <rPh sb="1" eb="3">
      <t>カイゴ</t>
    </rPh>
    <rPh sb="7" eb="9">
      <t>ジギョウ</t>
    </rPh>
    <rPh sb="10" eb="12">
      <t>ウンエイ</t>
    </rPh>
    <rPh sb="17" eb="18">
      <t>カカ</t>
    </rPh>
    <rPh sb="22" eb="24">
      <t>カダイ</t>
    </rPh>
    <rPh sb="25" eb="28">
      <t>モンダイテン</t>
    </rPh>
    <rPh sb="37" eb="39">
      <t>フクスウ</t>
    </rPh>
    <rPh sb="39" eb="41">
      <t>カイトウ</t>
    </rPh>
    <rPh sb="41" eb="42">
      <t>カ</t>
    </rPh>
    <phoneticPr fontId="1"/>
  </si>
  <si>
    <t>問17．</t>
    <rPh sb="0" eb="1">
      <t>トイ</t>
    </rPh>
    <phoneticPr fontId="1"/>
  </si>
  <si>
    <t>アンケートはこれで終わりです。ご協力ありがとうございました。</t>
    <rPh sb="9" eb="10">
      <t>オ</t>
    </rPh>
    <rPh sb="16" eb="18">
      <t>キョウリョク</t>
    </rPh>
    <phoneticPr fontId="1"/>
  </si>
  <si>
    <t xml:space="preserve"> 貴事業所の法人の種別を選択してください。</t>
    <rPh sb="1" eb="2">
      <t>キ</t>
    </rPh>
    <rPh sb="2" eb="5">
      <t>ジギョウショ</t>
    </rPh>
    <rPh sb="6" eb="8">
      <t>ホウジン</t>
    </rPh>
    <rPh sb="9" eb="11">
      <t>シュベツ</t>
    </rPh>
    <rPh sb="12" eb="14">
      <t>センタク</t>
    </rPh>
    <phoneticPr fontId="1"/>
  </si>
  <si>
    <t>選択してください</t>
    <rPh sb="0" eb="2">
      <t>センタク</t>
    </rPh>
    <phoneticPr fontId="1"/>
  </si>
  <si>
    <t>選択してください</t>
    <rPh sb="0" eb="2">
      <t>センタク</t>
    </rPh>
    <phoneticPr fontId="1"/>
  </si>
  <si>
    <t xml:space="preserve"> 貴事業所が提供しているサービスの種別を選択ください。</t>
    <rPh sb="1" eb="2">
      <t>キ</t>
    </rPh>
    <rPh sb="2" eb="5">
      <t>ジギョウショ</t>
    </rPh>
    <rPh sb="6" eb="8">
      <t>テイキョウ</t>
    </rPh>
    <rPh sb="17" eb="19">
      <t>シュベツ</t>
    </rPh>
    <rPh sb="20" eb="22">
      <t>センタク</t>
    </rPh>
    <phoneticPr fontId="1"/>
  </si>
  <si>
    <t xml:space="preserve"> 貴事業所の開設時期について、該当するものを選択してください。</t>
    <rPh sb="1" eb="2">
      <t>キ</t>
    </rPh>
    <rPh sb="2" eb="5">
      <t>ジギョウショ</t>
    </rPh>
    <rPh sb="6" eb="8">
      <t>カイセツ</t>
    </rPh>
    <rPh sb="8" eb="10">
      <t>ジキ</t>
    </rPh>
    <rPh sb="15" eb="17">
      <t>ガイトウ</t>
    </rPh>
    <rPh sb="22" eb="24">
      <t>センタク</t>
    </rPh>
    <phoneticPr fontId="1"/>
  </si>
  <si>
    <t>選択してください</t>
    <rPh sb="0" eb="2">
      <t>センタク</t>
    </rPh>
    <phoneticPr fontId="1"/>
  </si>
  <si>
    <t>回答欄</t>
    <rPh sb="0" eb="2">
      <t>カイトウ</t>
    </rPh>
    <rPh sb="2" eb="3">
      <t>ラン</t>
    </rPh>
    <phoneticPr fontId="1"/>
  </si>
  <si>
    <t>介護人材が不足している理由</t>
    <rPh sb="0" eb="2">
      <t>カイゴ</t>
    </rPh>
    <rPh sb="2" eb="4">
      <t>ジンザイ</t>
    </rPh>
    <rPh sb="5" eb="7">
      <t>フソク</t>
    </rPh>
    <rPh sb="11" eb="13">
      <t>リユウ</t>
    </rPh>
    <phoneticPr fontId="1"/>
  </si>
  <si>
    <t xml:space="preserve"> 問７で、やや不足、不足しているとした場合、その理由に該当するものに〇を付けてください。(複数回答可)</t>
    <rPh sb="1" eb="2">
      <t>トイ</t>
    </rPh>
    <rPh sb="7" eb="9">
      <t>フソク</t>
    </rPh>
    <rPh sb="10" eb="12">
      <t>フソク</t>
    </rPh>
    <rPh sb="19" eb="21">
      <t>バアイ</t>
    </rPh>
    <rPh sb="24" eb="26">
      <t>リユウ</t>
    </rPh>
    <rPh sb="27" eb="29">
      <t>ガイトウ</t>
    </rPh>
    <rPh sb="36" eb="37">
      <t>ツ</t>
    </rPh>
    <rPh sb="45" eb="47">
      <t>フクスウ</t>
    </rPh>
    <rPh sb="47" eb="49">
      <t>カイトウ</t>
    </rPh>
    <rPh sb="49" eb="50">
      <t>カ</t>
    </rPh>
    <phoneticPr fontId="1"/>
  </si>
  <si>
    <t xml:space="preserve"> 介護職員および訪問介護員が離職する理由として、考えられるものに〇を付けてください。(複数回答可)</t>
    <rPh sb="1" eb="3">
      <t>カイゴ</t>
    </rPh>
    <rPh sb="3" eb="5">
      <t>ショクイン</t>
    </rPh>
    <rPh sb="14" eb="16">
      <t>リショク</t>
    </rPh>
    <rPh sb="18" eb="20">
      <t>リユウ</t>
    </rPh>
    <rPh sb="24" eb="25">
      <t>カンガ</t>
    </rPh>
    <rPh sb="34" eb="35">
      <t>ツ</t>
    </rPh>
    <rPh sb="43" eb="45">
      <t>フクスウ</t>
    </rPh>
    <rPh sb="45" eb="47">
      <t>カイトウ</t>
    </rPh>
    <rPh sb="47" eb="48">
      <t>カ</t>
    </rPh>
    <phoneticPr fontId="1"/>
  </si>
  <si>
    <t>「その他」の理由(具体的に)</t>
    <rPh sb="3" eb="4">
      <t>タ</t>
    </rPh>
    <rPh sb="6" eb="8">
      <t>リユウ</t>
    </rPh>
    <rPh sb="9" eb="12">
      <t>グタイテキ</t>
    </rPh>
    <phoneticPr fontId="1"/>
  </si>
  <si>
    <t>「その他」の取り組み（具体的に）</t>
    <rPh sb="3" eb="4">
      <t>タ</t>
    </rPh>
    <rPh sb="6" eb="7">
      <t>ト</t>
    </rPh>
    <rPh sb="8" eb="9">
      <t>ク</t>
    </rPh>
    <rPh sb="11" eb="14">
      <t>グタイテキ</t>
    </rPh>
    <phoneticPr fontId="1"/>
  </si>
  <si>
    <t xml:space="preserve"> 介護人材不足が深刻化していますが、方策として有効と考えられるものに〇を付けてください。(回答3つまで)</t>
    <rPh sb="1" eb="3">
      <t>カイゴ</t>
    </rPh>
    <rPh sb="3" eb="5">
      <t>ジンザイ</t>
    </rPh>
    <rPh sb="5" eb="7">
      <t>フソク</t>
    </rPh>
    <rPh sb="8" eb="11">
      <t>シンコクカ</t>
    </rPh>
    <rPh sb="18" eb="20">
      <t>ホウサク</t>
    </rPh>
    <rPh sb="23" eb="25">
      <t>ユウコウ</t>
    </rPh>
    <rPh sb="26" eb="27">
      <t>カンガ</t>
    </rPh>
    <rPh sb="36" eb="37">
      <t>ツ</t>
    </rPh>
    <rPh sb="45" eb="47">
      <t>カイトウ</t>
    </rPh>
    <phoneticPr fontId="1"/>
  </si>
  <si>
    <t xml:space="preserve"> 介護人材の確保・定着に関する制度や仕組みづくりなどについて、国や行政に望むことが
　あれば、お書きください</t>
    <rPh sb="1" eb="3">
      <t>カイゴ</t>
    </rPh>
    <rPh sb="3" eb="5">
      <t>ジンザイ</t>
    </rPh>
    <rPh sb="6" eb="8">
      <t>カクホ</t>
    </rPh>
    <rPh sb="9" eb="11">
      <t>テイチャク</t>
    </rPh>
    <rPh sb="12" eb="13">
      <t>カン</t>
    </rPh>
    <rPh sb="15" eb="17">
      <t>セイド</t>
    </rPh>
    <rPh sb="18" eb="20">
      <t>シク</t>
    </rPh>
    <rPh sb="31" eb="32">
      <t>クニ</t>
    </rPh>
    <rPh sb="33" eb="35">
      <t>ギョウセイ</t>
    </rPh>
    <rPh sb="36" eb="37">
      <t>ノゾ</t>
    </rPh>
    <rPh sb="48" eb="49">
      <t>カ</t>
    </rPh>
    <phoneticPr fontId="1"/>
  </si>
  <si>
    <t>Q1</t>
    <phoneticPr fontId="1"/>
  </si>
  <si>
    <t>Q2</t>
    <phoneticPr fontId="1"/>
  </si>
  <si>
    <t>Q3</t>
    <phoneticPr fontId="1"/>
  </si>
  <si>
    <t>Q4</t>
    <phoneticPr fontId="1"/>
  </si>
  <si>
    <t>Q5</t>
    <phoneticPr fontId="1"/>
  </si>
  <si>
    <t>Q6総計</t>
    <rPh sb="2" eb="4">
      <t>ソウケイ</t>
    </rPh>
    <phoneticPr fontId="1"/>
  </si>
  <si>
    <t>Q7</t>
    <phoneticPr fontId="1"/>
  </si>
  <si>
    <t>「その他」の理由(具体的に)</t>
  </si>
  <si>
    <t xml:space="preserve"> 4. 当人の体調不良</t>
    <rPh sb="4" eb="5">
      <t>トウ</t>
    </rPh>
    <rPh sb="7" eb="9">
      <t>タイチョウ</t>
    </rPh>
    <rPh sb="9" eb="11">
      <t>フリョウ</t>
    </rPh>
    <phoneticPr fontId="1"/>
  </si>
  <si>
    <t xml:space="preserve"> 8. わからない</t>
    <phoneticPr fontId="1"/>
  </si>
  <si>
    <t xml:space="preserve"> 6. ｲﾝﾀｰﾝｼｯﾌﾟ・実習・職場体験からの受け入れ</t>
    <rPh sb="14" eb="16">
      <t>ジッシュウ</t>
    </rPh>
    <rPh sb="17" eb="19">
      <t>ショクバ</t>
    </rPh>
    <rPh sb="19" eb="21">
      <t>タイケン</t>
    </rPh>
    <rPh sb="24" eb="25">
      <t>ウ</t>
    </rPh>
    <rPh sb="26" eb="27">
      <t>イ</t>
    </rPh>
    <phoneticPr fontId="1"/>
  </si>
  <si>
    <t xml:space="preserve"> 2. 事業所ホームページへの掲載</t>
    <rPh sb="4" eb="7">
      <t>ジギョウショ</t>
    </rPh>
    <rPh sb="15" eb="17">
      <t>ケイサイ</t>
    </rPh>
    <phoneticPr fontId="1"/>
  </si>
  <si>
    <t xml:space="preserve"> 5. 当人の結婚、出産、育児などの都合</t>
    <rPh sb="4" eb="5">
      <t>トウ</t>
    </rPh>
    <rPh sb="7" eb="9">
      <t>ケッコン</t>
    </rPh>
    <rPh sb="10" eb="12">
      <t>シュッサン</t>
    </rPh>
    <rPh sb="13" eb="15">
      <t>イクジ</t>
    </rPh>
    <rPh sb="18" eb="20">
      <t>ツゴウ</t>
    </rPh>
    <phoneticPr fontId="1"/>
  </si>
  <si>
    <t xml:space="preserve"> 6. 家族の介護</t>
    <rPh sb="4" eb="6">
      <t>カゾク</t>
    </rPh>
    <rPh sb="7" eb="9">
      <t>カイゴ</t>
    </rPh>
    <phoneticPr fontId="1"/>
  </si>
  <si>
    <t xml:space="preserve"> 2. 賃金に対する不満</t>
    <rPh sb="4" eb="6">
      <t>チンギン</t>
    </rPh>
    <rPh sb="7" eb="8">
      <t>タイ</t>
    </rPh>
    <rPh sb="10" eb="12">
      <t>フマン</t>
    </rPh>
    <phoneticPr fontId="1"/>
  </si>
  <si>
    <t xml:space="preserve"> 1. 介護職以外への転職</t>
    <rPh sb="4" eb="6">
      <t>カイゴ</t>
    </rPh>
    <rPh sb="6" eb="7">
      <t>ショク</t>
    </rPh>
    <rPh sb="7" eb="9">
      <t>イガイ</t>
    </rPh>
    <rPh sb="11" eb="13">
      <t>テンショク</t>
    </rPh>
    <phoneticPr fontId="1"/>
  </si>
  <si>
    <t xml:space="preserve"> 3. 職場内の人間関係</t>
    <rPh sb="4" eb="6">
      <t>ショクバ</t>
    </rPh>
    <rPh sb="6" eb="7">
      <t>ナイ</t>
    </rPh>
    <rPh sb="8" eb="10">
      <t>ニンゲン</t>
    </rPh>
    <rPh sb="10" eb="12">
      <t>カンケイ</t>
    </rPh>
    <phoneticPr fontId="1"/>
  </si>
  <si>
    <t xml:space="preserve"> 1. 採用が困難である(募集しても応募がない)</t>
    <rPh sb="4" eb="6">
      <t>サイヨウ</t>
    </rPh>
    <rPh sb="7" eb="9">
      <t>コンナン</t>
    </rPh>
    <rPh sb="13" eb="15">
      <t>ボシュウ</t>
    </rPh>
    <rPh sb="18" eb="20">
      <t>オウボ</t>
    </rPh>
    <phoneticPr fontId="1"/>
  </si>
  <si>
    <t xml:space="preserve"> 2. 離職率が高い(定着率が低い)</t>
    <rPh sb="4" eb="7">
      <t>リショクリツ</t>
    </rPh>
    <rPh sb="8" eb="9">
      <t>タカ</t>
    </rPh>
    <rPh sb="11" eb="14">
      <t>テイチャクリツ</t>
    </rPh>
    <rPh sb="15" eb="16">
      <t>ヒク</t>
    </rPh>
    <phoneticPr fontId="1"/>
  </si>
  <si>
    <t xml:space="preserve"> 3. 事業拡大によって必要人数が増大した</t>
    <rPh sb="4" eb="6">
      <t>ジギョウ</t>
    </rPh>
    <rPh sb="6" eb="8">
      <t>カクダイ</t>
    </rPh>
    <rPh sb="12" eb="14">
      <t>ヒツヨウ</t>
    </rPh>
    <rPh sb="14" eb="16">
      <t>ニンズウ</t>
    </rPh>
    <rPh sb="17" eb="19">
      <t>ゾウダイ</t>
    </rPh>
    <phoneticPr fontId="1"/>
  </si>
  <si>
    <t xml:space="preserve"> 4. 経営状況が厳しく雇用ができない</t>
    <rPh sb="4" eb="6">
      <t>ケイエイ</t>
    </rPh>
    <rPh sb="6" eb="8">
      <t>ジョウキョウ</t>
    </rPh>
    <rPh sb="9" eb="10">
      <t>キビ</t>
    </rPh>
    <rPh sb="12" eb="14">
      <t>コヨウ</t>
    </rPh>
    <phoneticPr fontId="1"/>
  </si>
  <si>
    <t xml:space="preserve"> 5. その他(右の欄に記入して下さい)</t>
    <rPh sb="6" eb="7">
      <t>タ</t>
    </rPh>
    <rPh sb="8" eb="9">
      <t>ミギ</t>
    </rPh>
    <rPh sb="10" eb="11">
      <t>ラン</t>
    </rPh>
    <rPh sb="12" eb="14">
      <t>キニュウ</t>
    </rPh>
    <rPh sb="16" eb="17">
      <t>クダ</t>
    </rPh>
    <phoneticPr fontId="1"/>
  </si>
  <si>
    <t xml:space="preserve"> 1. ハローワークとの連携</t>
    <rPh sb="12" eb="14">
      <t>レンケイ</t>
    </rPh>
    <phoneticPr fontId="1"/>
  </si>
  <si>
    <t xml:space="preserve"> 3. 求人情報誌・求人サイト等への掲載</t>
    <rPh sb="4" eb="6">
      <t>キュウジン</t>
    </rPh>
    <rPh sb="6" eb="9">
      <t>ジョウホウシ</t>
    </rPh>
    <rPh sb="10" eb="12">
      <t>キュウジン</t>
    </rPh>
    <rPh sb="15" eb="16">
      <t>トウ</t>
    </rPh>
    <rPh sb="18" eb="20">
      <t>ケイサイ</t>
    </rPh>
    <phoneticPr fontId="1"/>
  </si>
  <si>
    <t xml:space="preserve"> 4. 新聞折り込みチラシ等による募集広告</t>
    <rPh sb="4" eb="6">
      <t>シンブン</t>
    </rPh>
    <rPh sb="6" eb="7">
      <t>オ</t>
    </rPh>
    <rPh sb="8" eb="9">
      <t>コ</t>
    </rPh>
    <rPh sb="13" eb="14">
      <t>ナド</t>
    </rPh>
    <rPh sb="17" eb="19">
      <t>ボシュウ</t>
    </rPh>
    <rPh sb="19" eb="21">
      <t>コウコク</t>
    </rPh>
    <phoneticPr fontId="1"/>
  </si>
  <si>
    <t xml:space="preserve"> 5. 人材派遣会社の活用</t>
    <rPh sb="4" eb="6">
      <t>ジンザイ</t>
    </rPh>
    <rPh sb="6" eb="8">
      <t>ハケン</t>
    </rPh>
    <rPh sb="8" eb="10">
      <t>ガイシャ</t>
    </rPh>
    <rPh sb="11" eb="13">
      <t>カツヨウ</t>
    </rPh>
    <phoneticPr fontId="1"/>
  </si>
  <si>
    <t xml:space="preserve"> 7. 高校・専門学校への働きかけ</t>
    <rPh sb="4" eb="6">
      <t>コウコウ</t>
    </rPh>
    <rPh sb="7" eb="9">
      <t>センモン</t>
    </rPh>
    <rPh sb="9" eb="11">
      <t>ガッコウ</t>
    </rPh>
    <rPh sb="13" eb="14">
      <t>ハタラ</t>
    </rPh>
    <phoneticPr fontId="1"/>
  </si>
  <si>
    <t xml:space="preserve"> 1. 賃金・休日などの労働条件を改善している</t>
    <rPh sb="4" eb="6">
      <t>チンギン</t>
    </rPh>
    <rPh sb="7" eb="9">
      <t>キュウジツ</t>
    </rPh>
    <rPh sb="12" eb="14">
      <t>ロウドウ</t>
    </rPh>
    <rPh sb="14" eb="16">
      <t>ジョウケン</t>
    </rPh>
    <rPh sb="17" eb="19">
      <t>カイゼン</t>
    </rPh>
    <phoneticPr fontId="1"/>
  </si>
  <si>
    <t xml:space="preserve"> 2. 能力等を評価し、配置や処遇に反映している</t>
    <rPh sb="4" eb="6">
      <t>ノウリョク</t>
    </rPh>
    <rPh sb="6" eb="7">
      <t>トウ</t>
    </rPh>
    <rPh sb="8" eb="10">
      <t>ヒョウカ</t>
    </rPh>
    <rPh sb="12" eb="14">
      <t>ハイチ</t>
    </rPh>
    <rPh sb="15" eb="17">
      <t>ショグウ</t>
    </rPh>
    <rPh sb="18" eb="20">
      <t>ハンエイ</t>
    </rPh>
    <phoneticPr fontId="1"/>
  </si>
  <si>
    <t xml:space="preserve"> 3. キャリアに応じた給与体系を整備している</t>
    <rPh sb="9" eb="10">
      <t>オウ</t>
    </rPh>
    <rPh sb="12" eb="14">
      <t>キュウヨ</t>
    </rPh>
    <rPh sb="14" eb="16">
      <t>タイケイ</t>
    </rPh>
    <rPh sb="17" eb="19">
      <t>セイビ</t>
    </rPh>
    <phoneticPr fontId="1"/>
  </si>
  <si>
    <t xml:space="preserve"> 4. 非正規職員から正規職員への転換の機会を設けている</t>
    <rPh sb="4" eb="5">
      <t>ヒ</t>
    </rPh>
    <rPh sb="5" eb="7">
      <t>セイキ</t>
    </rPh>
    <rPh sb="7" eb="9">
      <t>ショクイン</t>
    </rPh>
    <rPh sb="11" eb="13">
      <t>セイキ</t>
    </rPh>
    <rPh sb="13" eb="15">
      <t>ショクイン</t>
    </rPh>
    <rPh sb="17" eb="19">
      <t>テンカン</t>
    </rPh>
    <rPh sb="20" eb="22">
      <t>キカイ</t>
    </rPh>
    <rPh sb="23" eb="24">
      <t>モウ</t>
    </rPh>
    <phoneticPr fontId="1"/>
  </si>
  <si>
    <t xml:space="preserve"> 5. 社内研修、外部研修など能力開発の機会を充実させている</t>
    <rPh sb="4" eb="6">
      <t>シャナイ</t>
    </rPh>
    <rPh sb="6" eb="8">
      <t>ケンシュウ</t>
    </rPh>
    <rPh sb="9" eb="11">
      <t>ガイブ</t>
    </rPh>
    <rPh sb="11" eb="13">
      <t>ケンシュウ</t>
    </rPh>
    <rPh sb="15" eb="17">
      <t>ノウリョク</t>
    </rPh>
    <rPh sb="17" eb="19">
      <t>カイハツ</t>
    </rPh>
    <rPh sb="20" eb="22">
      <t>キカイ</t>
    </rPh>
    <rPh sb="23" eb="25">
      <t>ジュウジツ</t>
    </rPh>
    <phoneticPr fontId="1"/>
  </si>
  <si>
    <t xml:space="preserve"> 6. 労働時間（時間帯・総労働時間）の希望を聞いている</t>
    <rPh sb="4" eb="6">
      <t>ロウドウ</t>
    </rPh>
    <rPh sb="6" eb="8">
      <t>ジカン</t>
    </rPh>
    <rPh sb="9" eb="12">
      <t>ジカンタイ</t>
    </rPh>
    <rPh sb="13" eb="14">
      <t>ソウ</t>
    </rPh>
    <rPh sb="14" eb="16">
      <t>ロウドウ</t>
    </rPh>
    <rPh sb="16" eb="18">
      <t>ジカン</t>
    </rPh>
    <rPh sb="20" eb="22">
      <t>キボウ</t>
    </rPh>
    <rPh sb="23" eb="24">
      <t>キ</t>
    </rPh>
    <phoneticPr fontId="1"/>
  </si>
  <si>
    <t xml:space="preserve"> 7. 不満や悩みなどの相談窓口を設けている</t>
    <rPh sb="4" eb="6">
      <t>フマン</t>
    </rPh>
    <rPh sb="7" eb="8">
      <t>ナヤ</t>
    </rPh>
    <rPh sb="12" eb="14">
      <t>ソウダン</t>
    </rPh>
    <rPh sb="14" eb="16">
      <t>マドグチ</t>
    </rPh>
    <rPh sb="17" eb="18">
      <t>モウ</t>
    </rPh>
    <phoneticPr fontId="1"/>
  </si>
  <si>
    <t xml:space="preserve"> 8. 職場内のコミュニケーションの円滑化を図っている</t>
    <rPh sb="4" eb="6">
      <t>ショクバ</t>
    </rPh>
    <rPh sb="6" eb="7">
      <t>ナイ</t>
    </rPh>
    <rPh sb="18" eb="21">
      <t>エンカツカ</t>
    </rPh>
    <rPh sb="22" eb="23">
      <t>ハカ</t>
    </rPh>
    <phoneticPr fontId="1"/>
  </si>
  <si>
    <t xml:space="preserve"> 10. 福利厚生を充実させ、職場内の交流や職員の健康管理などに努めている</t>
    <rPh sb="5" eb="7">
      <t>フクリ</t>
    </rPh>
    <rPh sb="7" eb="9">
      <t>コウセイ</t>
    </rPh>
    <rPh sb="10" eb="12">
      <t>ジュウジツ</t>
    </rPh>
    <rPh sb="15" eb="17">
      <t>ショクバ</t>
    </rPh>
    <rPh sb="17" eb="18">
      <t>ナイ</t>
    </rPh>
    <rPh sb="19" eb="21">
      <t>コウリュウ</t>
    </rPh>
    <rPh sb="22" eb="24">
      <t>ショクイン</t>
    </rPh>
    <rPh sb="25" eb="27">
      <t>ケンコウ</t>
    </rPh>
    <rPh sb="27" eb="29">
      <t>カンリ</t>
    </rPh>
    <rPh sb="32" eb="33">
      <t>ツト</t>
    </rPh>
    <phoneticPr fontId="1"/>
  </si>
  <si>
    <t xml:space="preserve"> 9. 業務改善や効率化など働きやすい職場づくりを進めている</t>
    <rPh sb="4" eb="6">
      <t>ギョウム</t>
    </rPh>
    <rPh sb="6" eb="8">
      <t>カイゼン</t>
    </rPh>
    <rPh sb="9" eb="12">
      <t>コウリツカ</t>
    </rPh>
    <rPh sb="14" eb="15">
      <t>ハタラ</t>
    </rPh>
    <rPh sb="19" eb="21">
      <t>ショクバ</t>
    </rPh>
    <rPh sb="25" eb="26">
      <t>スス</t>
    </rPh>
    <phoneticPr fontId="1"/>
  </si>
  <si>
    <t xml:space="preserve"> 11. 資格取得への支援を推進している</t>
    <rPh sb="5" eb="7">
      <t>シカク</t>
    </rPh>
    <rPh sb="7" eb="9">
      <t>シュトク</t>
    </rPh>
    <rPh sb="11" eb="13">
      <t>シエン</t>
    </rPh>
    <rPh sb="14" eb="16">
      <t>スイシン</t>
    </rPh>
    <phoneticPr fontId="1"/>
  </si>
  <si>
    <t xml:space="preserve"> 12. 出産、子育て、家族等への支援などの制度を充実させている</t>
    <rPh sb="5" eb="7">
      <t>シュッサン</t>
    </rPh>
    <rPh sb="8" eb="10">
      <t>コソダ</t>
    </rPh>
    <rPh sb="12" eb="14">
      <t>カゾク</t>
    </rPh>
    <rPh sb="14" eb="15">
      <t>トウ</t>
    </rPh>
    <rPh sb="17" eb="19">
      <t>シエン</t>
    </rPh>
    <rPh sb="22" eb="24">
      <t>セイド</t>
    </rPh>
    <rPh sb="25" eb="27">
      <t>ジュウジツ</t>
    </rPh>
    <phoneticPr fontId="1"/>
  </si>
  <si>
    <t xml:space="preserve"> 13. 休暇の取りやすい職場環境の充実を図っている</t>
    <rPh sb="5" eb="7">
      <t>キュウカ</t>
    </rPh>
    <rPh sb="8" eb="9">
      <t>ト</t>
    </rPh>
    <rPh sb="13" eb="15">
      <t>ショクバ</t>
    </rPh>
    <rPh sb="15" eb="17">
      <t>カンキョウ</t>
    </rPh>
    <rPh sb="18" eb="20">
      <t>ジュウジツ</t>
    </rPh>
    <rPh sb="21" eb="22">
      <t>ハカ</t>
    </rPh>
    <phoneticPr fontId="1"/>
  </si>
  <si>
    <t xml:space="preserve"> 14. その他　（下の欄に記入してください。）　　</t>
    <rPh sb="7" eb="8">
      <t>タ</t>
    </rPh>
    <rPh sb="10" eb="11">
      <t>シタ</t>
    </rPh>
    <rPh sb="12" eb="13">
      <t>ラン</t>
    </rPh>
    <rPh sb="14" eb="16">
      <t>キニュウ</t>
    </rPh>
    <phoneticPr fontId="1"/>
  </si>
  <si>
    <t xml:space="preserve"> 1. 賃金の大幅アップ（基本給の底上げ）</t>
    <rPh sb="4" eb="6">
      <t>チンギン</t>
    </rPh>
    <rPh sb="7" eb="9">
      <t>オオハバ</t>
    </rPh>
    <rPh sb="13" eb="16">
      <t>キホンキュウ</t>
    </rPh>
    <rPh sb="17" eb="19">
      <t>ソコア</t>
    </rPh>
    <phoneticPr fontId="1"/>
  </si>
  <si>
    <t xml:space="preserve"> 2. 介護労働環境の改善、介護業務量の削減</t>
    <rPh sb="4" eb="6">
      <t>カイゴ</t>
    </rPh>
    <rPh sb="6" eb="8">
      <t>ロウドウ</t>
    </rPh>
    <rPh sb="8" eb="10">
      <t>カンキョウ</t>
    </rPh>
    <rPh sb="11" eb="13">
      <t>カイゼン</t>
    </rPh>
    <rPh sb="14" eb="16">
      <t>カイゴ</t>
    </rPh>
    <rPh sb="16" eb="18">
      <t>ギョウム</t>
    </rPh>
    <rPh sb="18" eb="19">
      <t>リョウ</t>
    </rPh>
    <rPh sb="20" eb="22">
      <t>サクゲン</t>
    </rPh>
    <phoneticPr fontId="1"/>
  </si>
  <si>
    <t xml:space="preserve"> 3. 長期継続的な雇用の確保（定年まで安定して働ける職場環境）</t>
    <rPh sb="4" eb="6">
      <t>チョウキ</t>
    </rPh>
    <rPh sb="6" eb="9">
      <t>ケイゾクテキ</t>
    </rPh>
    <rPh sb="10" eb="12">
      <t>コヨウ</t>
    </rPh>
    <rPh sb="13" eb="15">
      <t>カクホ</t>
    </rPh>
    <rPh sb="16" eb="18">
      <t>テイネン</t>
    </rPh>
    <rPh sb="20" eb="22">
      <t>アンテイ</t>
    </rPh>
    <rPh sb="24" eb="25">
      <t>ハタラ</t>
    </rPh>
    <rPh sb="27" eb="29">
      <t>ショクバ</t>
    </rPh>
    <rPh sb="29" eb="31">
      <t>カンキョウ</t>
    </rPh>
    <phoneticPr fontId="1"/>
  </si>
  <si>
    <t xml:space="preserve"> 4. 外国人介護人材の受け入れ、外国人マンパワーの活用</t>
    <rPh sb="4" eb="6">
      <t>ガイコク</t>
    </rPh>
    <rPh sb="6" eb="7">
      <t>ジン</t>
    </rPh>
    <rPh sb="7" eb="9">
      <t>カイゴ</t>
    </rPh>
    <rPh sb="9" eb="11">
      <t>ジンザイ</t>
    </rPh>
    <rPh sb="12" eb="13">
      <t>ウ</t>
    </rPh>
    <rPh sb="14" eb="15">
      <t>イ</t>
    </rPh>
    <rPh sb="17" eb="19">
      <t>ガイコク</t>
    </rPh>
    <rPh sb="19" eb="20">
      <t>ジン</t>
    </rPh>
    <rPh sb="26" eb="28">
      <t>カツヨウ</t>
    </rPh>
    <phoneticPr fontId="1"/>
  </si>
  <si>
    <t xml:space="preserve"> 5. ITCやハイテクロボットの活用（介護リフトや離床センサーなど）</t>
    <rPh sb="17" eb="19">
      <t>カツヨウ</t>
    </rPh>
    <rPh sb="20" eb="22">
      <t>カイゴ</t>
    </rPh>
    <rPh sb="26" eb="28">
      <t>リショウ</t>
    </rPh>
    <phoneticPr fontId="1"/>
  </si>
  <si>
    <t xml:space="preserve"> 6. 充実した職員教育制度（キャリアアップなど）</t>
    <rPh sb="4" eb="6">
      <t>ジュウジツ</t>
    </rPh>
    <rPh sb="8" eb="10">
      <t>ショクイン</t>
    </rPh>
    <rPh sb="10" eb="12">
      <t>キョウイク</t>
    </rPh>
    <rPh sb="12" eb="14">
      <t>セイド</t>
    </rPh>
    <phoneticPr fontId="1"/>
  </si>
  <si>
    <t xml:space="preserve"> 7. 資格取得や能力向上に向けた支援の拡充</t>
    <rPh sb="4" eb="6">
      <t>シカク</t>
    </rPh>
    <rPh sb="6" eb="8">
      <t>シュトク</t>
    </rPh>
    <rPh sb="9" eb="11">
      <t>ノウリョク</t>
    </rPh>
    <rPh sb="11" eb="13">
      <t>コウジョウ</t>
    </rPh>
    <rPh sb="14" eb="15">
      <t>ム</t>
    </rPh>
    <rPh sb="17" eb="19">
      <t>シエン</t>
    </rPh>
    <rPh sb="20" eb="22">
      <t>カクジュウ</t>
    </rPh>
    <phoneticPr fontId="1"/>
  </si>
  <si>
    <t xml:space="preserve"> 8. 世間的な介護職へのイメージアップ、社会的地位の向上</t>
    <rPh sb="4" eb="7">
      <t>セケンテキ</t>
    </rPh>
    <rPh sb="8" eb="10">
      <t>カイゴ</t>
    </rPh>
    <rPh sb="10" eb="11">
      <t>ショク</t>
    </rPh>
    <rPh sb="21" eb="24">
      <t>シャカイテキ</t>
    </rPh>
    <rPh sb="24" eb="26">
      <t>チイ</t>
    </rPh>
    <rPh sb="27" eb="29">
      <t>コウジョウ</t>
    </rPh>
    <phoneticPr fontId="1"/>
  </si>
  <si>
    <t xml:space="preserve"> 9. 休暇の取りやすい職場環境の充実</t>
    <rPh sb="4" eb="6">
      <t>キュウカ</t>
    </rPh>
    <rPh sb="7" eb="8">
      <t>ト</t>
    </rPh>
    <rPh sb="12" eb="14">
      <t>ショクバ</t>
    </rPh>
    <rPh sb="14" eb="16">
      <t>カンキョウ</t>
    </rPh>
    <rPh sb="17" eb="19">
      <t>ジュウジツ</t>
    </rPh>
    <phoneticPr fontId="1"/>
  </si>
  <si>
    <t xml:space="preserve"> 10. 福利厚生制度の充実</t>
    <rPh sb="5" eb="7">
      <t>フクリ</t>
    </rPh>
    <rPh sb="7" eb="9">
      <t>コウセイ</t>
    </rPh>
    <rPh sb="9" eb="11">
      <t>セイド</t>
    </rPh>
    <rPh sb="12" eb="14">
      <t>ジュウジツ</t>
    </rPh>
    <phoneticPr fontId="1"/>
  </si>
  <si>
    <t xml:space="preserve"> 11. 出産、子育て、家族等への支援制度などの充実</t>
    <rPh sb="5" eb="7">
      <t>シュッサン</t>
    </rPh>
    <rPh sb="8" eb="10">
      <t>コソダ</t>
    </rPh>
    <rPh sb="12" eb="14">
      <t>カゾク</t>
    </rPh>
    <rPh sb="14" eb="15">
      <t>トウ</t>
    </rPh>
    <rPh sb="17" eb="19">
      <t>シエン</t>
    </rPh>
    <rPh sb="19" eb="21">
      <t>セイド</t>
    </rPh>
    <rPh sb="24" eb="26">
      <t>ジュウジツ</t>
    </rPh>
    <phoneticPr fontId="1"/>
  </si>
  <si>
    <t xml:space="preserve"> 12. 滞在有資格者の発掘</t>
    <rPh sb="5" eb="7">
      <t>タイザイ</t>
    </rPh>
    <rPh sb="7" eb="11">
      <t>ユウシカクシャ</t>
    </rPh>
    <rPh sb="12" eb="14">
      <t>ハックツ</t>
    </rPh>
    <phoneticPr fontId="1"/>
  </si>
  <si>
    <t xml:space="preserve"> 13. その他　（下の欄に記入してください。）　　</t>
    <rPh sb="7" eb="8">
      <t>タ</t>
    </rPh>
    <rPh sb="10" eb="11">
      <t>シタ</t>
    </rPh>
    <rPh sb="12" eb="13">
      <t>ラン</t>
    </rPh>
    <rPh sb="14" eb="16">
      <t>キニュウ</t>
    </rPh>
    <phoneticPr fontId="1"/>
  </si>
  <si>
    <t xml:space="preserve"> 1. 利用者とのコミュニケーション能力(言葉、細かな配慮、気づき)、意思の疎通等に不安がある</t>
    <phoneticPr fontId="1"/>
  </si>
  <si>
    <t xml:space="preserve"> 2. 職場内でのコミュニケーション能力、人間関係がうまくいくかどうか不安がある</t>
    <rPh sb="4" eb="6">
      <t>ショクバ</t>
    </rPh>
    <rPh sb="6" eb="7">
      <t>ナイ</t>
    </rPh>
    <rPh sb="18" eb="20">
      <t>ノウリョク</t>
    </rPh>
    <rPh sb="21" eb="23">
      <t>ニンゲン</t>
    </rPh>
    <rPh sb="23" eb="25">
      <t>カンケイ</t>
    </rPh>
    <rPh sb="35" eb="37">
      <t>フアン</t>
    </rPh>
    <phoneticPr fontId="1"/>
  </si>
  <si>
    <t xml:space="preserve"> 3. 外国人への教育体制やコミュニケーション等への不安や対応する時間的な余裕、体力がない</t>
    <phoneticPr fontId="1"/>
  </si>
  <si>
    <t xml:space="preserve"> 4. 言葉や文化など生活環境が違いや知識不足、労働慣行の違いなどが不安</t>
    <phoneticPr fontId="1"/>
  </si>
  <si>
    <t xml:space="preserve"> 5. 利用者自身の偏見やそれをサポートする対応がさらに必要になると予測される</t>
    <phoneticPr fontId="1"/>
  </si>
  <si>
    <t xml:space="preserve"> 6. 認知症利用者とのコミュニケーションなど決め細やかな対応がうまくとれるか心配</t>
    <rPh sb="4" eb="7">
      <t>ニンチショウ</t>
    </rPh>
    <rPh sb="7" eb="10">
      <t>リヨウシャ</t>
    </rPh>
    <rPh sb="23" eb="24">
      <t>キ</t>
    </rPh>
    <rPh sb="25" eb="26">
      <t>コマ</t>
    </rPh>
    <rPh sb="29" eb="31">
      <t>タイオウ</t>
    </rPh>
    <rPh sb="39" eb="41">
      <t>シンパイ</t>
    </rPh>
    <phoneticPr fontId="1"/>
  </si>
  <si>
    <t xml:space="preserve"> 7. 記録が充分にできないのではないか。</t>
    <rPh sb="4" eb="6">
      <t>キロク</t>
    </rPh>
    <rPh sb="7" eb="9">
      <t>ジュウブン</t>
    </rPh>
    <phoneticPr fontId="1"/>
  </si>
  <si>
    <t xml:space="preserve"> 8. 在宅訪問のために車での移動で土地がわからないと難しい</t>
    <rPh sb="4" eb="6">
      <t>ザイタク</t>
    </rPh>
    <rPh sb="6" eb="8">
      <t>ホウモン</t>
    </rPh>
    <rPh sb="12" eb="13">
      <t>クルマ</t>
    </rPh>
    <rPh sb="15" eb="17">
      <t>イドウ</t>
    </rPh>
    <rPh sb="18" eb="20">
      <t>トチ</t>
    </rPh>
    <rPh sb="27" eb="28">
      <t>ムズカ</t>
    </rPh>
    <phoneticPr fontId="1"/>
  </si>
  <si>
    <t xml:space="preserve"> 9. 採用候補者の不足や技能実習生制度等の手続きが頻繁だと思う</t>
    <rPh sb="4" eb="6">
      <t>サイヨウ</t>
    </rPh>
    <rPh sb="6" eb="9">
      <t>コウホシャ</t>
    </rPh>
    <rPh sb="10" eb="12">
      <t>フソク</t>
    </rPh>
    <rPh sb="13" eb="15">
      <t>ギノウ</t>
    </rPh>
    <rPh sb="15" eb="18">
      <t>ジッシュウセイ</t>
    </rPh>
    <rPh sb="18" eb="20">
      <t>セイド</t>
    </rPh>
    <rPh sb="20" eb="21">
      <t>トウ</t>
    </rPh>
    <rPh sb="22" eb="24">
      <t>テツヅ</t>
    </rPh>
    <rPh sb="26" eb="28">
      <t>ヒンパン</t>
    </rPh>
    <rPh sb="30" eb="31">
      <t>オモ</t>
    </rPh>
    <phoneticPr fontId="1"/>
  </si>
  <si>
    <t xml:space="preserve"> 10. 受入体制を整備する金、人的対応、時間がない。コスト高になるのではないか</t>
    <rPh sb="5" eb="7">
      <t>ウケイレ</t>
    </rPh>
    <rPh sb="7" eb="9">
      <t>タイセイ</t>
    </rPh>
    <rPh sb="10" eb="12">
      <t>セイビ</t>
    </rPh>
    <rPh sb="14" eb="15">
      <t>キン</t>
    </rPh>
    <rPh sb="16" eb="18">
      <t>ジンテキ</t>
    </rPh>
    <rPh sb="18" eb="20">
      <t>タイオウ</t>
    </rPh>
    <rPh sb="21" eb="23">
      <t>ジカン</t>
    </rPh>
    <rPh sb="30" eb="31">
      <t>ダカ</t>
    </rPh>
    <phoneticPr fontId="1"/>
  </si>
  <si>
    <t xml:space="preserve"> 11. 一事業所として受け入れるにはハードルが高い</t>
    <phoneticPr fontId="1"/>
  </si>
  <si>
    <t xml:space="preserve"> 12. 現在、必要なし。日本人雇用を出来るだけ続けていきたい</t>
    <rPh sb="5" eb="7">
      <t>ゲンザイ</t>
    </rPh>
    <rPh sb="8" eb="10">
      <t>ヒツヨウ</t>
    </rPh>
    <rPh sb="13" eb="16">
      <t>ニホンジン</t>
    </rPh>
    <rPh sb="16" eb="18">
      <t>コヨウ</t>
    </rPh>
    <rPh sb="19" eb="21">
      <t>デキ</t>
    </rPh>
    <rPh sb="24" eb="25">
      <t>ツヅ</t>
    </rPh>
    <phoneticPr fontId="1"/>
  </si>
  <si>
    <t xml:space="preserve"> 1. 今のサービス事業収入では、人材の確保・定着のために十分な賃金を支払えない</t>
    <phoneticPr fontId="1"/>
  </si>
  <si>
    <t xml:space="preserve"> 2.経営（収支）が苦しく、労働条件や労働環境の改善をしたくてもできない</t>
    <rPh sb="3" eb="5">
      <t>ケイエイ</t>
    </rPh>
    <rPh sb="6" eb="8">
      <t>シュウシ</t>
    </rPh>
    <rPh sb="10" eb="11">
      <t>クル</t>
    </rPh>
    <rPh sb="14" eb="16">
      <t>ロウドウ</t>
    </rPh>
    <rPh sb="16" eb="18">
      <t>ジョウケン</t>
    </rPh>
    <rPh sb="19" eb="21">
      <t>ロウドウ</t>
    </rPh>
    <rPh sb="21" eb="23">
      <t>カンキョウ</t>
    </rPh>
    <rPh sb="24" eb="26">
      <t>カイゼン</t>
    </rPh>
    <phoneticPr fontId="1"/>
  </si>
  <si>
    <t xml:space="preserve"> 3.良質な人材の確保が難しい</t>
    <phoneticPr fontId="1"/>
  </si>
  <si>
    <t xml:space="preserve"> 4.新規利用者の確保が難しい</t>
    <phoneticPr fontId="1"/>
  </si>
  <si>
    <t xml:space="preserve"> 5.従事者の業務に関する専門的な知識や技術が不足している</t>
    <phoneticPr fontId="1"/>
  </si>
  <si>
    <t xml:space="preserve"> 6.従事者の業務に臨む意欲や姿勢に問題がある</t>
    <rPh sb="3" eb="6">
      <t>ジュウジシャ</t>
    </rPh>
    <rPh sb="7" eb="9">
      <t>ギョウム</t>
    </rPh>
    <rPh sb="10" eb="11">
      <t>ノゾ</t>
    </rPh>
    <rPh sb="12" eb="14">
      <t>イヨク</t>
    </rPh>
    <rPh sb="15" eb="17">
      <t>シセイ</t>
    </rPh>
    <rPh sb="18" eb="20">
      <t>モンダイ</t>
    </rPh>
    <phoneticPr fontId="1"/>
  </si>
  <si>
    <t xml:space="preserve"> 7.管理者・リーダー層の指導・管理能力が不足している</t>
    <rPh sb="3" eb="6">
      <t>カンリシャ</t>
    </rPh>
    <rPh sb="11" eb="12">
      <t>ソウ</t>
    </rPh>
    <rPh sb="13" eb="15">
      <t>シドウ</t>
    </rPh>
    <rPh sb="16" eb="18">
      <t>カンリ</t>
    </rPh>
    <rPh sb="18" eb="20">
      <t>ノウリョク</t>
    </rPh>
    <rPh sb="21" eb="23">
      <t>フソク</t>
    </rPh>
    <phoneticPr fontId="1"/>
  </si>
  <si>
    <t xml:space="preserve"> 10. 経営者・管理者と職員間のコミュニケーションが不足している</t>
    <rPh sb="5" eb="8">
      <t>ケイエイシャ</t>
    </rPh>
    <rPh sb="9" eb="12">
      <t>カンリシャ</t>
    </rPh>
    <rPh sb="13" eb="15">
      <t>ショクイン</t>
    </rPh>
    <rPh sb="15" eb="16">
      <t>カン</t>
    </rPh>
    <rPh sb="27" eb="29">
      <t>フソク</t>
    </rPh>
    <phoneticPr fontId="1"/>
  </si>
  <si>
    <t xml:space="preserve"> 8. 教育・研修の時間が十分に取れない</t>
    <rPh sb="4" eb="6">
      <t>キョウイク</t>
    </rPh>
    <rPh sb="7" eb="9">
      <t>ケンシュウ</t>
    </rPh>
    <rPh sb="10" eb="12">
      <t>ジカン</t>
    </rPh>
    <rPh sb="13" eb="15">
      <t>ジュウブン</t>
    </rPh>
    <rPh sb="16" eb="17">
      <t>ト</t>
    </rPh>
    <phoneticPr fontId="1"/>
  </si>
  <si>
    <t xml:space="preserve"> 9. 職員間のコミュニケーションが不足している</t>
    <rPh sb="4" eb="6">
      <t>ショクイン</t>
    </rPh>
    <rPh sb="6" eb="7">
      <t>カン</t>
    </rPh>
    <rPh sb="18" eb="20">
      <t>フソク</t>
    </rPh>
    <phoneticPr fontId="1"/>
  </si>
  <si>
    <t xml:space="preserve"> 11. 利用者や利用者の家族の福祉サービスに対する理解が不足している</t>
    <phoneticPr fontId="1"/>
  </si>
  <si>
    <t xml:space="preserve"> 12. 法改正や報酬改定等についての的確な情報が得られていない</t>
    <rPh sb="5" eb="8">
      <t>ホウカイセイ</t>
    </rPh>
    <rPh sb="9" eb="11">
      <t>ホウシュウ</t>
    </rPh>
    <rPh sb="11" eb="13">
      <t>カイテイ</t>
    </rPh>
    <rPh sb="13" eb="14">
      <t>トウ</t>
    </rPh>
    <rPh sb="19" eb="21">
      <t>テキカク</t>
    </rPh>
    <rPh sb="22" eb="24">
      <t>ジョウホウ</t>
    </rPh>
    <rPh sb="25" eb="26">
      <t>エ</t>
    </rPh>
    <phoneticPr fontId="1"/>
  </si>
  <si>
    <t xml:space="preserve"> 14. 雇用管理等についての情報や指導が不足している</t>
    <rPh sb="5" eb="7">
      <t>コヨウ</t>
    </rPh>
    <rPh sb="7" eb="10">
      <t>カンリトウ</t>
    </rPh>
    <rPh sb="15" eb="17">
      <t>ジョウホウ</t>
    </rPh>
    <rPh sb="18" eb="20">
      <t>シドウ</t>
    </rPh>
    <rPh sb="21" eb="23">
      <t>フソク</t>
    </rPh>
    <phoneticPr fontId="1"/>
  </si>
  <si>
    <t xml:space="preserve"> 15. 特に問題はない</t>
    <rPh sb="5" eb="6">
      <t>トク</t>
    </rPh>
    <rPh sb="7" eb="9">
      <t>モンダイ</t>
    </rPh>
    <phoneticPr fontId="1"/>
  </si>
  <si>
    <t xml:space="preserve"> 13. サービス提供に関する書類作成が煩雑で、時間に追われている</t>
    <rPh sb="9" eb="11">
      <t>テイキョウ</t>
    </rPh>
    <rPh sb="12" eb="13">
      <t>カン</t>
    </rPh>
    <rPh sb="15" eb="17">
      <t>ショルイ</t>
    </rPh>
    <rPh sb="17" eb="19">
      <t>サクセイ</t>
    </rPh>
    <rPh sb="20" eb="22">
      <t>ハンザツ</t>
    </rPh>
    <rPh sb="24" eb="26">
      <t>ジカン</t>
    </rPh>
    <rPh sb="27" eb="28">
      <t>オ</t>
    </rPh>
    <phoneticPr fontId="1"/>
  </si>
  <si>
    <t>Q10</t>
    <phoneticPr fontId="1"/>
  </si>
  <si>
    <t>Q1210</t>
  </si>
  <si>
    <t>Q1211</t>
  </si>
  <si>
    <t>Q1212</t>
  </si>
  <si>
    <t>Q1213</t>
  </si>
  <si>
    <t>Q1214</t>
  </si>
  <si>
    <t>Q801</t>
    <phoneticPr fontId="1"/>
  </si>
  <si>
    <t>Q802</t>
    <phoneticPr fontId="1"/>
  </si>
  <si>
    <t>Q803</t>
  </si>
  <si>
    <t>Q804</t>
  </si>
  <si>
    <t>Q805</t>
  </si>
  <si>
    <t>Q901</t>
    <phoneticPr fontId="1"/>
  </si>
  <si>
    <t>Q902</t>
  </si>
  <si>
    <t>Q903</t>
  </si>
  <si>
    <t>Q904</t>
  </si>
  <si>
    <t>Q905</t>
  </si>
  <si>
    <t>Q906</t>
  </si>
  <si>
    <t>Q907</t>
  </si>
  <si>
    <t>Q908</t>
  </si>
  <si>
    <t>Q1101</t>
    <phoneticPr fontId="1"/>
  </si>
  <si>
    <t>Q1102</t>
    <phoneticPr fontId="1"/>
  </si>
  <si>
    <t>Q1103</t>
  </si>
  <si>
    <t>Q1104</t>
  </si>
  <si>
    <t>Q1105</t>
  </si>
  <si>
    <t>Q1106</t>
  </si>
  <si>
    <t>Q1107</t>
  </si>
  <si>
    <t>Q1108</t>
  </si>
  <si>
    <t>Q1201</t>
    <phoneticPr fontId="1"/>
  </si>
  <si>
    <t>Q1202</t>
    <phoneticPr fontId="1"/>
  </si>
  <si>
    <t>Q1203</t>
  </si>
  <si>
    <t>Q1204</t>
  </si>
  <si>
    <t>Q1205</t>
  </si>
  <si>
    <t>Q1206</t>
  </si>
  <si>
    <t>Q1207</t>
  </si>
  <si>
    <t>Q1208</t>
  </si>
  <si>
    <t>Q1209</t>
  </si>
  <si>
    <t>Q1301</t>
    <phoneticPr fontId="1"/>
  </si>
  <si>
    <t>Q1302</t>
    <phoneticPr fontId="1"/>
  </si>
  <si>
    <t>Q1303</t>
  </si>
  <si>
    <t>Q1304</t>
  </si>
  <si>
    <t>Q1305</t>
  </si>
  <si>
    <t>Q1306</t>
  </si>
  <si>
    <t>Q1307</t>
  </si>
  <si>
    <t>Q1308</t>
  </si>
  <si>
    <t>Q1309</t>
  </si>
  <si>
    <t>Q1310</t>
  </si>
  <si>
    <t>Q1311</t>
  </si>
  <si>
    <t>Q1312</t>
  </si>
  <si>
    <t>Q1313</t>
  </si>
  <si>
    <t>Q14</t>
    <phoneticPr fontId="1"/>
  </si>
  <si>
    <t>Q1501</t>
    <phoneticPr fontId="1"/>
  </si>
  <si>
    <t>Q1502</t>
    <phoneticPr fontId="1"/>
  </si>
  <si>
    <t>Q1503</t>
  </si>
  <si>
    <t>Q1504</t>
  </si>
  <si>
    <t>Q1505</t>
  </si>
  <si>
    <t>Q1506</t>
  </si>
  <si>
    <t>Q1507</t>
  </si>
  <si>
    <t>Q1508</t>
  </si>
  <si>
    <t>Q1509</t>
  </si>
  <si>
    <t>Q1510</t>
  </si>
  <si>
    <t>Q1511</t>
  </si>
  <si>
    <t>Q1512</t>
  </si>
  <si>
    <t>Q1513</t>
  </si>
  <si>
    <t>Q1601</t>
    <phoneticPr fontId="1"/>
  </si>
  <si>
    <t>Q1602</t>
    <phoneticPr fontId="1"/>
  </si>
  <si>
    <t>Q1603</t>
  </si>
  <si>
    <t>Q1604</t>
  </si>
  <si>
    <t>Q1605</t>
  </si>
  <si>
    <t>Q1606</t>
  </si>
  <si>
    <t>Q1607</t>
  </si>
  <si>
    <t>Q1608</t>
  </si>
  <si>
    <t>Q1609</t>
  </si>
  <si>
    <t>Q1610</t>
  </si>
  <si>
    <t>Q1611</t>
  </si>
  <si>
    <t>Q1612</t>
  </si>
  <si>
    <t>Q1613</t>
  </si>
  <si>
    <t>Q1614</t>
  </si>
  <si>
    <t>Q1615</t>
  </si>
  <si>
    <t>Q1616</t>
  </si>
  <si>
    <t>事業所名</t>
    <rPh sb="0" eb="3">
      <t>ジギョウショ</t>
    </rPh>
    <rPh sb="3" eb="4">
      <t>メイ</t>
    </rPh>
    <phoneticPr fontId="1"/>
  </si>
  <si>
    <t>安定的な運営
職員数</t>
    <rPh sb="0" eb="3">
      <t>アンテイテキ</t>
    </rPh>
    <rPh sb="4" eb="6">
      <t>ウンエイ</t>
    </rPh>
    <rPh sb="7" eb="10">
      <t>ショクインスウ</t>
    </rPh>
    <phoneticPr fontId="1"/>
  </si>
  <si>
    <t>部分の人数については自動で人数が入力されますので入力の必要はありません。</t>
    <rPh sb="0" eb="2">
      <t>ブブン</t>
    </rPh>
    <rPh sb="3" eb="5">
      <t>ニンズウ</t>
    </rPh>
    <rPh sb="10" eb="12">
      <t>ジドウ</t>
    </rPh>
    <rPh sb="13" eb="15">
      <t>ニンズウ</t>
    </rPh>
    <rPh sb="16" eb="18">
      <t>ニュウリョク</t>
    </rPh>
    <rPh sb="24" eb="26">
      <t>ニュウリョク</t>
    </rPh>
    <rPh sb="27" eb="29">
      <t>ヒツヨウ</t>
    </rPh>
    <phoneticPr fontId="1"/>
  </si>
  <si>
    <t>不足している
人数</t>
    <rPh sb="0" eb="2">
      <t>フソク</t>
    </rPh>
    <rPh sb="7" eb="9">
      <t>ニンズ</t>
    </rPh>
    <phoneticPr fontId="1"/>
  </si>
  <si>
    <t>「その他」の方策（具体的に）　　　　　　</t>
    <rPh sb="3" eb="4">
      <t>タ</t>
    </rPh>
    <rPh sb="6" eb="8">
      <t>ホウサク</t>
    </rPh>
    <rPh sb="9" eb="12">
      <t>グタイテキ</t>
    </rPh>
    <phoneticPr fontId="1"/>
  </si>
  <si>
    <t>「その他」の課題や問題点（具体的に）　　　</t>
    <rPh sb="3" eb="4">
      <t>タ</t>
    </rPh>
    <rPh sb="6" eb="8">
      <t>カダイ</t>
    </rPh>
    <rPh sb="9" eb="12">
      <t>モンダイテン</t>
    </rPh>
    <rPh sb="13" eb="16">
      <t>グタイテキ</t>
    </rPh>
    <phoneticPr fontId="1"/>
  </si>
  <si>
    <t xml:space="preserve"> 16. その他　（下の欄に記入してください。）　　</t>
    <rPh sb="7" eb="8">
      <t>タ</t>
    </rPh>
    <rPh sb="10" eb="11">
      <t>シタ</t>
    </rPh>
    <rPh sb="12" eb="13">
      <t>ラン</t>
    </rPh>
    <rPh sb="14" eb="16">
      <t>キニュウ</t>
    </rPh>
    <phoneticPr fontId="1"/>
  </si>
  <si>
    <t xml:space="preserve"> 7. その他　（右の欄に記入してください。）　</t>
    <rPh sb="6" eb="7">
      <t>タ</t>
    </rPh>
    <rPh sb="9" eb="10">
      <t>ミギ</t>
    </rPh>
    <phoneticPr fontId="1"/>
  </si>
  <si>
    <t xml:space="preserve"> 8. その他　（右の欄に記入してください。）　</t>
    <rPh sb="6" eb="7">
      <t>タ</t>
    </rPh>
    <rPh sb="9" eb="10">
      <t>ミギ</t>
    </rPh>
    <rPh sb="11" eb="12">
      <t>ラン</t>
    </rPh>
    <rPh sb="13" eb="15">
      <t>キニュウ</t>
    </rPh>
    <phoneticPr fontId="1"/>
  </si>
  <si>
    <t>20～
30歳代</t>
    <rPh sb="6" eb="7">
      <t>サイ</t>
    </rPh>
    <rPh sb="7" eb="8">
      <t>ダイ</t>
    </rPh>
    <phoneticPr fontId="1"/>
  </si>
  <si>
    <t>40～
50歳代</t>
    <rPh sb="6" eb="7">
      <t>サイ</t>
    </rPh>
    <rPh sb="7" eb="8">
      <t>ダイ</t>
    </rPh>
    <phoneticPr fontId="1"/>
  </si>
  <si>
    <t>60歳～</t>
    <rPh sb="2" eb="3">
      <t>サイ</t>
    </rPh>
    <phoneticPr fontId="1"/>
  </si>
  <si>
    <t>Q6正規2030</t>
    <rPh sb="2" eb="4">
      <t>セイキ</t>
    </rPh>
    <phoneticPr fontId="1"/>
  </si>
  <si>
    <t>Q6正規4050</t>
    <rPh sb="2" eb="4">
      <t>セイキ</t>
    </rPh>
    <phoneticPr fontId="1"/>
  </si>
  <si>
    <t>Q6正規60</t>
    <rPh sb="2" eb="4">
      <t>セイキ</t>
    </rPh>
    <phoneticPr fontId="1"/>
  </si>
  <si>
    <t>Q6正規計</t>
    <rPh sb="2" eb="4">
      <t>セイキ</t>
    </rPh>
    <rPh sb="4" eb="5">
      <t>ケイ</t>
    </rPh>
    <phoneticPr fontId="1"/>
  </si>
  <si>
    <t xml:space="preserve">Q6非正規2030 </t>
    <rPh sb="2" eb="5">
      <t>ヒセイキ</t>
    </rPh>
    <phoneticPr fontId="1"/>
  </si>
  <si>
    <t>Q6非正規4050</t>
    <rPh sb="2" eb="5">
      <t>ヒセイキ</t>
    </rPh>
    <phoneticPr fontId="1"/>
  </si>
  <si>
    <t>Q6非正規60</t>
    <rPh sb="2" eb="5">
      <t>ヒセイキ</t>
    </rPh>
    <phoneticPr fontId="1"/>
  </si>
  <si>
    <t>Q6非正規計</t>
    <rPh sb="2" eb="5">
      <t>ヒセイキ</t>
    </rPh>
    <rPh sb="5" eb="6">
      <t>ケイ</t>
    </rPh>
    <phoneticPr fontId="1"/>
  </si>
  <si>
    <t>平成31年1月1日現在における貴事業所の従業員数などをお答えください。</t>
    <rPh sb="0" eb="2">
      <t>ヘイセイ</t>
    </rPh>
    <rPh sb="4" eb="5">
      <t>ネン</t>
    </rPh>
    <rPh sb="6" eb="7">
      <t>ガツ</t>
    </rPh>
    <rPh sb="8" eb="9">
      <t>ニチ</t>
    </rPh>
    <rPh sb="9" eb="11">
      <t>ゲンザイ</t>
    </rPh>
    <rPh sb="15" eb="16">
      <t>キ</t>
    </rPh>
    <rPh sb="16" eb="19">
      <t>ジギョウショ</t>
    </rPh>
    <rPh sb="20" eb="23">
      <t>ジュウギョウイン</t>
    </rPh>
    <rPh sb="23" eb="24">
      <t>スウ</t>
    </rPh>
    <rPh sb="28" eb="29">
      <t>コタ</t>
    </rPh>
    <phoneticPr fontId="1"/>
  </si>
  <si>
    <t>介護職員</t>
    <rPh sb="0" eb="2">
      <t>カイゴ</t>
    </rPh>
    <rPh sb="2" eb="4">
      <t>ショクイン</t>
    </rPh>
    <phoneticPr fontId="1"/>
  </si>
  <si>
    <t>看護職員</t>
    <rPh sb="0" eb="2">
      <t>カンゴ</t>
    </rPh>
    <rPh sb="2" eb="4">
      <t>ショクイン</t>
    </rPh>
    <phoneticPr fontId="1"/>
  </si>
  <si>
    <t>管理者</t>
    <rPh sb="0" eb="3">
      <t>カンリシャ</t>
    </rPh>
    <phoneticPr fontId="1"/>
  </si>
  <si>
    <t>訪問介護員</t>
    <rPh sb="0" eb="2">
      <t>ホウモン</t>
    </rPh>
    <rPh sb="2" eb="4">
      <t>カイゴ</t>
    </rPh>
    <rPh sb="4" eb="5">
      <t>イン</t>
    </rPh>
    <phoneticPr fontId="1"/>
  </si>
  <si>
    <t>生活相談員</t>
    <rPh sb="0" eb="2">
      <t>セイカツ</t>
    </rPh>
    <rPh sb="2" eb="5">
      <t>ソウダンイン</t>
    </rPh>
    <phoneticPr fontId="1"/>
  </si>
  <si>
    <t>介護支援専門員</t>
    <rPh sb="0" eb="2">
      <t>カイゴ</t>
    </rPh>
    <rPh sb="2" eb="4">
      <t>シエン</t>
    </rPh>
    <rPh sb="4" eb="7">
      <t>センモンイン</t>
    </rPh>
    <phoneticPr fontId="1"/>
  </si>
  <si>
    <t>理学療法士等</t>
    <rPh sb="0" eb="2">
      <t>リガク</t>
    </rPh>
    <rPh sb="2" eb="5">
      <t>リョウホウシ</t>
    </rPh>
    <rPh sb="5" eb="6">
      <t>トウ</t>
    </rPh>
    <phoneticPr fontId="1"/>
  </si>
  <si>
    <t>栄養士</t>
    <rPh sb="0" eb="3">
      <t>エイヨウシ</t>
    </rPh>
    <phoneticPr fontId="1"/>
  </si>
  <si>
    <t>医師</t>
    <rPh sb="0" eb="2">
      <t>イシ</t>
    </rPh>
    <phoneticPr fontId="1"/>
  </si>
  <si>
    <t>事務職員</t>
    <rPh sb="0" eb="2">
      <t>ジム</t>
    </rPh>
    <rPh sb="2" eb="4">
      <t>ショクイン</t>
    </rPh>
    <phoneticPr fontId="1"/>
  </si>
  <si>
    <t>その他</t>
    <rPh sb="2" eb="3">
      <t>タ</t>
    </rPh>
    <phoneticPr fontId="1"/>
  </si>
  <si>
    <t>理学療法士等</t>
    <rPh sb="0" eb="2">
      <t>リガク</t>
    </rPh>
    <rPh sb="2" eb="6">
      <t>リョウホウシトウ</t>
    </rPh>
    <phoneticPr fontId="1"/>
  </si>
  <si>
    <t>事業所種別(Q2)</t>
    <rPh sb="0" eb="3">
      <t>ジギョウショ</t>
    </rPh>
    <rPh sb="3" eb="5">
      <t>シュベツ</t>
    </rPh>
    <phoneticPr fontId="1"/>
  </si>
  <si>
    <t>正規(20～30歳代)</t>
    <rPh sb="0" eb="2">
      <t>セイキ</t>
    </rPh>
    <rPh sb="8" eb="9">
      <t>サイ</t>
    </rPh>
    <rPh sb="9" eb="10">
      <t>ダイ</t>
    </rPh>
    <phoneticPr fontId="1"/>
  </si>
  <si>
    <t>正規(40～50歳代)</t>
    <rPh sb="0" eb="2">
      <t>セイキ</t>
    </rPh>
    <rPh sb="8" eb="10">
      <t>サイダイ</t>
    </rPh>
    <phoneticPr fontId="1"/>
  </si>
  <si>
    <t>正規(60歳～)</t>
    <rPh sb="0" eb="2">
      <t>セイキ</t>
    </rPh>
    <rPh sb="5" eb="6">
      <t>サイ</t>
    </rPh>
    <phoneticPr fontId="1"/>
  </si>
  <si>
    <t>非正規(20～30歳代)</t>
    <rPh sb="0" eb="3">
      <t>ヒセイキ</t>
    </rPh>
    <rPh sb="9" eb="10">
      <t>サイ</t>
    </rPh>
    <rPh sb="10" eb="11">
      <t>ダイ</t>
    </rPh>
    <phoneticPr fontId="1"/>
  </si>
  <si>
    <t>非正規(40～50歳代)</t>
    <rPh sb="0" eb="3">
      <t>ヒセイキ</t>
    </rPh>
    <rPh sb="9" eb="10">
      <t>サイ</t>
    </rPh>
    <rPh sb="10" eb="11">
      <t>ダイ</t>
    </rPh>
    <phoneticPr fontId="1"/>
  </si>
  <si>
    <t>非正規(60歳～)</t>
    <rPh sb="0" eb="3">
      <t>ヒセイキ</t>
    </rPh>
    <rPh sb="6" eb="7">
      <t>サイ</t>
    </rPh>
    <phoneticPr fontId="1"/>
  </si>
  <si>
    <t>「その他」の方法(具体的に)</t>
  </si>
  <si>
    <t>選択してください</t>
    <rPh sb="0" eb="2">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</si>
</sst>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quot;人&quot;"/>
  </numFmts>
  <fonts count="1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b/>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6"/>
      <color theme="1"/>
      <name val="ＭＳ Ｐゴシック"/>
      <family val="3"/>
      <charset val="128"/>
      <scheme val="minor"/>
    </font>
    <font>
      <sz val="11"/>
      <color theme="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197">
    <xf numFmtId="0" fontId="0" fillId="0" borderId="0" xfId="0">
      <alignmen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176" fontId="0" fillId="0" borderId="25" xfId="0" applyNumberFormat="1" applyFont="1" applyBorder="1">
      <alignment vertical="center"/>
    </xf>
    <xf numFmtId="176" fontId="0" fillId="0" borderId="26" xfId="0" applyNumberFormat="1" applyFont="1" applyBorder="1">
      <alignment vertical="center"/>
    </xf>
    <xf numFmtId="176" fontId="0" fillId="0" borderId="25" xfId="0" applyNumberFormat="1" applyFont="1" applyBorder="1" applyAlignment="1">
      <alignment vertical="center"/>
    </xf>
    <xf numFmtId="176" fontId="0" fillId="0" borderId="26" xfId="0" applyNumberFormat="1" applyFont="1" applyBorder="1" applyAlignment="1">
      <alignment vertical="center"/>
    </xf>
    <xf numFmtId="0" fontId="0" fillId="2" borderId="26" xfId="0" applyFill="1" applyBorder="1" applyAlignment="1">
      <alignment horizontal="center" vertical="center"/>
    </xf>
    <xf numFmtId="176" fontId="0" fillId="2" borderId="25" xfId="0" applyNumberFormat="1" applyFont="1" applyFill="1" applyBorder="1">
      <alignment vertical="center"/>
    </xf>
    <xf numFmtId="176" fontId="0" fillId="2" borderId="26" xfId="0" applyNumberFormat="1" applyFont="1" applyFill="1" applyBorder="1">
      <alignment vertical="center"/>
    </xf>
    <xf numFmtId="176" fontId="0" fillId="2" borderId="25" xfId="0" applyNumberFormat="1" applyFont="1" applyFill="1" applyBorder="1" applyAlignment="1">
      <alignment vertical="center"/>
    </xf>
    <xf numFmtId="0" fontId="9" fillId="0" borderId="0" xfId="0" applyFont="1">
      <alignment vertical="center"/>
    </xf>
    <xf numFmtId="0" fontId="9"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3" borderId="1" xfId="0" applyFill="1" applyBorder="1" applyAlignment="1">
      <alignment horizontal="center" vertical="center"/>
    </xf>
    <xf numFmtId="176" fontId="0" fillId="3" borderId="1" xfId="0" applyNumberFormat="1" applyFont="1" applyFill="1" applyBorder="1">
      <alignment vertical="center"/>
    </xf>
    <xf numFmtId="176" fontId="0" fillId="3" borderId="25" xfId="0" applyNumberFormat="1" applyFont="1" applyFill="1" applyBorder="1">
      <alignment vertical="center"/>
    </xf>
    <xf numFmtId="176" fontId="0" fillId="3" borderId="26" xfId="0" applyNumberFormat="1" applyFont="1" applyFill="1" applyBorder="1">
      <alignment vertical="center"/>
    </xf>
    <xf numFmtId="0" fontId="0" fillId="0" borderId="3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vertical="center"/>
    </xf>
    <xf numFmtId="0" fontId="9" fillId="0" borderId="0" xfId="0" applyFont="1" applyAlignment="1">
      <alignment vertical="center" wrapText="1"/>
    </xf>
    <xf numFmtId="0" fontId="0" fillId="0" borderId="16" xfId="0" applyBorder="1" applyAlignment="1">
      <alignment vertical="center"/>
    </xf>
    <xf numFmtId="0" fontId="2" fillId="0" borderId="0" xfId="0" applyFont="1" applyAlignment="1">
      <alignment vertical="center"/>
    </xf>
    <xf numFmtId="0" fontId="2" fillId="0" borderId="0" xfId="0" applyFont="1" applyBorder="1" applyAlignment="1">
      <alignment vertical="top" wrapText="1"/>
    </xf>
    <xf numFmtId="0" fontId="13" fillId="0" borderId="0" xfId="0" applyFont="1" applyAlignment="1">
      <alignment vertical="center"/>
    </xf>
    <xf numFmtId="0" fontId="2" fillId="0" borderId="0" xfId="0" applyFont="1" applyBorder="1" applyAlignment="1">
      <alignment vertical="top" wrapText="1"/>
    </xf>
    <xf numFmtId="0" fontId="9" fillId="0" borderId="0" xfId="0" applyFont="1" applyAlignment="1">
      <alignment vertical="center"/>
    </xf>
    <xf numFmtId="0" fontId="0" fillId="0" borderId="0" xfId="0" applyBorder="1">
      <alignment vertical="center"/>
    </xf>
    <xf numFmtId="0" fontId="9" fillId="0" borderId="0" xfId="0" applyFont="1" applyBorder="1" applyAlignment="1">
      <alignment vertical="center" wrapText="1"/>
    </xf>
    <xf numFmtId="0" fontId="12" fillId="0" borderId="0" xfId="0" applyFont="1" applyBorder="1" applyAlignment="1">
      <alignment vertical="center"/>
    </xf>
    <xf numFmtId="0" fontId="11" fillId="0" borderId="0" xfId="0" applyFont="1" applyBorder="1" applyAlignment="1">
      <alignment vertical="center"/>
    </xf>
    <xf numFmtId="0" fontId="9" fillId="0" borderId="1" xfId="0" applyFont="1" applyBorder="1" applyAlignment="1">
      <alignment horizontal="center" vertical="center"/>
    </xf>
    <xf numFmtId="0" fontId="9" fillId="0" borderId="0" xfId="0" applyFont="1" applyAlignment="1">
      <alignment horizontal="center" vertical="center" wrapText="1"/>
    </xf>
    <xf numFmtId="0" fontId="0" fillId="0" borderId="0" xfId="0" applyBorder="1" applyAlignment="1">
      <alignment horizontal="center" vertical="center"/>
    </xf>
    <xf numFmtId="0" fontId="9" fillId="0" borderId="0" xfId="0" applyFont="1" applyAlignment="1">
      <alignment horizontal="center" vertical="center" wrapText="1"/>
    </xf>
    <xf numFmtId="0" fontId="9" fillId="0" borderId="1" xfId="0" applyFont="1" applyBorder="1" applyAlignment="1">
      <alignment horizontal="center" vertical="center"/>
    </xf>
    <xf numFmtId="176" fontId="14" fillId="0" borderId="0" xfId="0" applyNumberFormat="1" applyFont="1" applyFill="1" applyBorder="1">
      <alignment vertical="center"/>
    </xf>
    <xf numFmtId="176" fontId="14" fillId="0" borderId="0" xfId="0" applyNumberFormat="1"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9" fillId="0" borderId="0" xfId="0" applyFont="1" applyAlignment="1">
      <alignment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2"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2" xfId="0" applyFont="1" applyBorder="1" applyAlignment="1">
      <alignment horizontal="center" vertical="center"/>
    </xf>
    <xf numFmtId="176" fontId="0" fillId="0" borderId="19" xfId="0" applyNumberFormat="1" applyFont="1" applyBorder="1">
      <alignment vertical="center"/>
    </xf>
    <xf numFmtId="176" fontId="0" fillId="0" borderId="19" xfId="0" applyNumberFormat="1" applyFont="1" applyBorder="1" applyAlignment="1">
      <alignment vertical="center"/>
    </xf>
    <xf numFmtId="176" fontId="0" fillId="3" borderId="19" xfId="0" applyNumberFormat="1" applyFont="1" applyFill="1" applyBorder="1">
      <alignment vertical="center"/>
    </xf>
    <xf numFmtId="176" fontId="0" fillId="2" borderId="19" xfId="0" applyNumberFormat="1" applyFont="1" applyFill="1" applyBorder="1">
      <alignment vertical="center"/>
    </xf>
    <xf numFmtId="176" fontId="0" fillId="2" borderId="19" xfId="0" applyNumberFormat="1" applyFont="1" applyFill="1" applyBorder="1" applyAlignment="1">
      <alignment vertical="center"/>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0"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Border="1" applyAlignment="1">
      <alignment horizontal="center" vertical="top" wrapText="1"/>
    </xf>
    <xf numFmtId="0" fontId="2" fillId="0" borderId="23"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24" xfId="0" applyFont="1" applyBorder="1" applyAlignment="1">
      <alignment horizontal="center" vertical="top" wrapText="1"/>
    </xf>
    <xf numFmtId="0" fontId="12" fillId="0" borderId="9"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2" fillId="0" borderId="35"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12" fillId="0" borderId="36"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0" fillId="0" borderId="18" xfId="0" applyBorder="1" applyAlignment="1">
      <alignment horizontal="center" vertical="center"/>
    </xf>
    <xf numFmtId="0" fontId="0" fillId="0" borderId="20" xfId="0" applyBorder="1" applyAlignment="1">
      <alignment horizontal="center" vertical="center"/>
    </xf>
    <xf numFmtId="0" fontId="9" fillId="0" borderId="0" xfId="0" applyFont="1" applyBorder="1" applyAlignment="1">
      <alignment vertical="center" wrapText="1"/>
    </xf>
    <xf numFmtId="0" fontId="9" fillId="0" borderId="0" xfId="0" applyFont="1" applyAlignment="1">
      <alignment horizontal="center" vertical="center" wrapText="1"/>
    </xf>
    <xf numFmtId="0" fontId="12" fillId="0" borderId="12"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9" fillId="0" borderId="0" xfId="0" applyFont="1" applyAlignment="1">
      <alignmen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9" fillId="0" borderId="25" xfId="0" applyFont="1" applyBorder="1" applyAlignment="1">
      <alignment horizontal="center" vertical="center"/>
    </xf>
    <xf numFmtId="0" fontId="9" fillId="0" borderId="40" xfId="0" applyFont="1" applyBorder="1" applyAlignment="1">
      <alignment horizontal="center" vertical="center"/>
    </xf>
    <xf numFmtId="0" fontId="9" fillId="0" borderId="26" xfId="0" applyFont="1" applyBorder="1" applyAlignment="1">
      <alignment horizontal="center"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 fillId="0" borderId="1" xfId="0" applyFont="1" applyBorder="1" applyAlignment="1">
      <alignment horizontal="center" vertical="center"/>
    </xf>
    <xf numFmtId="0" fontId="0" fillId="0" borderId="2" xfId="0" applyBorder="1" applyAlignment="1">
      <alignment horizontal="left" vertical="center"/>
    </xf>
    <xf numFmtId="176" fontId="0" fillId="0" borderId="18" xfId="0" applyNumberFormat="1" applyFont="1" applyBorder="1" applyAlignment="1">
      <alignment vertical="center"/>
    </xf>
    <xf numFmtId="176" fontId="0" fillId="0" borderId="20" xfId="0" applyNumberFormat="1" applyFont="1" applyBorder="1" applyAlignment="1">
      <alignment vertical="center"/>
    </xf>
    <xf numFmtId="176" fontId="0" fillId="3" borderId="18" xfId="0" applyNumberFormat="1" applyFont="1" applyFill="1" applyBorder="1" applyAlignment="1">
      <alignment vertical="center"/>
    </xf>
    <xf numFmtId="176" fontId="0" fillId="3" borderId="20" xfId="0" applyNumberFormat="1" applyFont="1" applyFill="1"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4" fillId="0" borderId="1" xfId="0" applyFont="1" applyBorder="1" applyAlignment="1">
      <alignment vertical="center" wrapText="1"/>
    </xf>
    <xf numFmtId="0" fontId="0" fillId="0" borderId="1" xfId="0"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 fillId="0" borderId="1" xfId="0" applyFont="1" applyBorder="1" applyAlignment="1">
      <alignment vertical="top" wrapText="1"/>
    </xf>
    <xf numFmtId="0" fontId="6" fillId="0" borderId="1" xfId="0" applyFont="1" applyBorder="1" applyAlignment="1">
      <alignment vertical="center" wrapText="1"/>
    </xf>
    <xf numFmtId="0" fontId="0" fillId="0" borderId="19"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Border="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0" fillId="0" borderId="2"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4" xfId="0" applyBorder="1" applyAlignment="1">
      <alignment horizontal="left" vertical="top"/>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4"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X$77" lockText="1" noThreeD="1"/>
</file>

<file path=xl/ctrlProps/ctrlProp10.xml><?xml version="1.0" encoding="utf-8"?>
<formControlPr xmlns="http://schemas.microsoft.com/office/spreadsheetml/2009/9/main" objectType="CheckBox" fmlaLink="$X$91" lockText="1" noThreeD="1"/>
</file>

<file path=xl/ctrlProps/ctrlProp11.xml><?xml version="1.0" encoding="utf-8"?>
<formControlPr xmlns="http://schemas.microsoft.com/office/spreadsheetml/2009/9/main" objectType="CheckBox" fmlaLink="$X$92" lockText="1" noThreeD="1"/>
</file>

<file path=xl/ctrlProps/ctrlProp12.xml><?xml version="1.0" encoding="utf-8"?>
<formControlPr xmlns="http://schemas.microsoft.com/office/spreadsheetml/2009/9/main" objectType="CheckBox" fmlaLink="$X$93" lockText="1" noThreeD="1"/>
</file>

<file path=xl/ctrlProps/ctrlProp13.xml><?xml version="1.0" encoding="utf-8"?>
<formControlPr xmlns="http://schemas.microsoft.com/office/spreadsheetml/2009/9/main" objectType="CheckBox" fmlaLink="$X$94" lockText="1" noThreeD="1"/>
</file>

<file path=xl/ctrlProps/ctrlProp14.xml><?xml version="1.0" encoding="utf-8"?>
<formControlPr xmlns="http://schemas.microsoft.com/office/spreadsheetml/2009/9/main" objectType="CheckBox" fmlaLink="$X$105" lockText="1" noThreeD="1"/>
</file>

<file path=xl/ctrlProps/ctrlProp15.xml><?xml version="1.0" encoding="utf-8"?>
<formControlPr xmlns="http://schemas.microsoft.com/office/spreadsheetml/2009/9/main" objectType="CheckBox" fmlaLink="$X$106" lockText="1" noThreeD="1"/>
</file>

<file path=xl/ctrlProps/ctrlProp16.xml><?xml version="1.0" encoding="utf-8"?>
<formControlPr xmlns="http://schemas.microsoft.com/office/spreadsheetml/2009/9/main" objectType="CheckBox" fmlaLink="$X$107" lockText="1" noThreeD="1"/>
</file>

<file path=xl/ctrlProps/ctrlProp17.xml><?xml version="1.0" encoding="utf-8"?>
<formControlPr xmlns="http://schemas.microsoft.com/office/spreadsheetml/2009/9/main" objectType="CheckBox" fmlaLink="$X$108" lockText="1" noThreeD="1"/>
</file>

<file path=xl/ctrlProps/ctrlProp18.xml><?xml version="1.0" encoding="utf-8"?>
<formControlPr xmlns="http://schemas.microsoft.com/office/spreadsheetml/2009/9/main" objectType="CheckBox" fmlaLink="$X$109" lockText="1" noThreeD="1"/>
</file>

<file path=xl/ctrlProps/ctrlProp19.xml><?xml version="1.0" encoding="utf-8"?>
<formControlPr xmlns="http://schemas.microsoft.com/office/spreadsheetml/2009/9/main" objectType="CheckBox" fmlaLink="$X$110" lockText="1" noThreeD="1"/>
</file>

<file path=xl/ctrlProps/ctrlProp2.xml><?xml version="1.0" encoding="utf-8"?>
<formControlPr xmlns="http://schemas.microsoft.com/office/spreadsheetml/2009/9/main" objectType="CheckBox" fmlaLink="$X$78" lockText="1" noThreeD="1"/>
</file>

<file path=xl/ctrlProps/ctrlProp20.xml><?xml version="1.0" encoding="utf-8"?>
<formControlPr xmlns="http://schemas.microsoft.com/office/spreadsheetml/2009/9/main" objectType="CheckBox" fmlaLink="$X$111" lockText="1" noThreeD="1"/>
</file>

<file path=xl/ctrlProps/ctrlProp21.xml><?xml version="1.0" encoding="utf-8"?>
<formControlPr xmlns="http://schemas.microsoft.com/office/spreadsheetml/2009/9/main" objectType="CheckBox" fmlaLink="$X$112" lockText="1" noThreeD="1"/>
</file>

<file path=xl/ctrlProps/ctrlProp22.xml><?xml version="1.0" encoding="utf-8"?>
<formControlPr xmlns="http://schemas.microsoft.com/office/spreadsheetml/2009/9/main" objectType="CheckBox" fmlaLink="$X$118" lockText="1" noThreeD="1"/>
</file>

<file path=xl/ctrlProps/ctrlProp23.xml><?xml version="1.0" encoding="utf-8"?>
<formControlPr xmlns="http://schemas.microsoft.com/office/spreadsheetml/2009/9/main" objectType="CheckBox" fmlaLink="$X$119" lockText="1" noThreeD="1"/>
</file>

<file path=xl/ctrlProps/ctrlProp24.xml><?xml version="1.0" encoding="utf-8"?>
<formControlPr xmlns="http://schemas.microsoft.com/office/spreadsheetml/2009/9/main" objectType="CheckBox" fmlaLink="$X$120" lockText="1" noThreeD="1"/>
</file>

<file path=xl/ctrlProps/ctrlProp25.xml><?xml version="1.0" encoding="utf-8"?>
<formControlPr xmlns="http://schemas.microsoft.com/office/spreadsheetml/2009/9/main" objectType="CheckBox" fmlaLink="$X$121" lockText="1" noThreeD="1"/>
</file>

<file path=xl/ctrlProps/ctrlProp26.xml><?xml version="1.0" encoding="utf-8"?>
<formControlPr xmlns="http://schemas.microsoft.com/office/spreadsheetml/2009/9/main" objectType="CheckBox" fmlaLink="$X$122" lockText="1" noThreeD="1"/>
</file>

<file path=xl/ctrlProps/ctrlProp27.xml><?xml version="1.0" encoding="utf-8"?>
<formControlPr xmlns="http://schemas.microsoft.com/office/spreadsheetml/2009/9/main" objectType="CheckBox" fmlaLink="$X$123" lockText="1" noThreeD="1"/>
</file>

<file path=xl/ctrlProps/ctrlProp28.xml><?xml version="1.0" encoding="utf-8"?>
<formControlPr xmlns="http://schemas.microsoft.com/office/spreadsheetml/2009/9/main" objectType="CheckBox" fmlaLink="$X$124" lockText="1" noThreeD="1"/>
</file>

<file path=xl/ctrlProps/ctrlProp29.xml><?xml version="1.0" encoding="utf-8"?>
<formControlPr xmlns="http://schemas.microsoft.com/office/spreadsheetml/2009/9/main" objectType="CheckBox" fmlaLink="$X$125" lockText="1" noThreeD="1"/>
</file>

<file path=xl/ctrlProps/ctrlProp3.xml><?xml version="1.0" encoding="utf-8"?>
<formControlPr xmlns="http://schemas.microsoft.com/office/spreadsheetml/2009/9/main" objectType="CheckBox" fmlaLink="$X$79" lockText="1" noThreeD="1"/>
</file>

<file path=xl/ctrlProps/ctrlProp30.xml><?xml version="1.0" encoding="utf-8"?>
<formControlPr xmlns="http://schemas.microsoft.com/office/spreadsheetml/2009/9/main" objectType="CheckBox" fmlaLink="$X$126" lockText="1" noThreeD="1"/>
</file>

<file path=xl/ctrlProps/ctrlProp31.xml><?xml version="1.0" encoding="utf-8"?>
<formControlPr xmlns="http://schemas.microsoft.com/office/spreadsheetml/2009/9/main" objectType="CheckBox" fmlaLink="$X$127" lockText="1" noThreeD="1"/>
</file>

<file path=xl/ctrlProps/ctrlProp32.xml><?xml version="1.0" encoding="utf-8"?>
<formControlPr xmlns="http://schemas.microsoft.com/office/spreadsheetml/2009/9/main" objectType="CheckBox" fmlaLink="$X$128" lockText="1" noThreeD="1"/>
</file>

<file path=xl/ctrlProps/ctrlProp33.xml><?xml version="1.0" encoding="utf-8"?>
<formControlPr xmlns="http://schemas.microsoft.com/office/spreadsheetml/2009/9/main" objectType="CheckBox" fmlaLink="$X$129" lockText="1" noThreeD="1"/>
</file>

<file path=xl/ctrlProps/ctrlProp34.xml><?xml version="1.0" encoding="utf-8"?>
<formControlPr xmlns="http://schemas.microsoft.com/office/spreadsheetml/2009/9/main" objectType="CheckBox" fmlaLink="$X$130" lockText="1" noThreeD="1"/>
</file>

<file path=xl/ctrlProps/ctrlProp35.xml><?xml version="1.0" encoding="utf-8"?>
<formControlPr xmlns="http://schemas.microsoft.com/office/spreadsheetml/2009/9/main" objectType="CheckBox" fmlaLink="$X$131" lockText="1" noThreeD="1"/>
</file>

<file path=xl/ctrlProps/ctrlProp36.xml><?xml version="1.0" encoding="utf-8"?>
<formControlPr xmlns="http://schemas.microsoft.com/office/spreadsheetml/2009/9/main" objectType="CheckBox" fmlaLink="$X$143" lockText="1" noThreeD="1"/>
</file>

<file path=xl/ctrlProps/ctrlProp37.xml><?xml version="1.0" encoding="utf-8"?>
<formControlPr xmlns="http://schemas.microsoft.com/office/spreadsheetml/2009/9/main" objectType="CheckBox" fmlaLink="$X$144" lockText="1" noThreeD="1"/>
</file>

<file path=xl/ctrlProps/ctrlProp38.xml><?xml version="1.0" encoding="utf-8"?>
<formControlPr xmlns="http://schemas.microsoft.com/office/spreadsheetml/2009/9/main" objectType="CheckBox" fmlaLink="$X$145" lockText="1" noThreeD="1"/>
</file>

<file path=xl/ctrlProps/ctrlProp39.xml><?xml version="1.0" encoding="utf-8"?>
<formControlPr xmlns="http://schemas.microsoft.com/office/spreadsheetml/2009/9/main" objectType="CheckBox" fmlaLink="$X$146" lockText="1" noThreeD="1"/>
</file>

<file path=xl/ctrlProps/ctrlProp4.xml><?xml version="1.0" encoding="utf-8"?>
<formControlPr xmlns="http://schemas.microsoft.com/office/spreadsheetml/2009/9/main" objectType="CheckBox" fmlaLink="$X$80" lockText="1" noThreeD="1"/>
</file>

<file path=xl/ctrlProps/ctrlProp40.xml><?xml version="1.0" encoding="utf-8"?>
<formControlPr xmlns="http://schemas.microsoft.com/office/spreadsheetml/2009/9/main" objectType="CheckBox" fmlaLink="$X$147" lockText="1" noThreeD="1"/>
</file>

<file path=xl/ctrlProps/ctrlProp41.xml><?xml version="1.0" encoding="utf-8"?>
<formControlPr xmlns="http://schemas.microsoft.com/office/spreadsheetml/2009/9/main" objectType="CheckBox" fmlaLink="$X$148" lockText="1" noThreeD="1"/>
</file>

<file path=xl/ctrlProps/ctrlProp42.xml><?xml version="1.0" encoding="utf-8"?>
<formControlPr xmlns="http://schemas.microsoft.com/office/spreadsheetml/2009/9/main" objectType="CheckBox" fmlaLink="$X$149" lockText="1" noThreeD="1"/>
</file>

<file path=xl/ctrlProps/ctrlProp43.xml><?xml version="1.0" encoding="utf-8"?>
<formControlPr xmlns="http://schemas.microsoft.com/office/spreadsheetml/2009/9/main" objectType="CheckBox" fmlaLink="$X$150" lockText="1" noThreeD="1"/>
</file>

<file path=xl/ctrlProps/ctrlProp44.xml><?xml version="1.0" encoding="utf-8"?>
<formControlPr xmlns="http://schemas.microsoft.com/office/spreadsheetml/2009/9/main" objectType="CheckBox" fmlaLink="$X$151" lockText="1" noThreeD="1"/>
</file>

<file path=xl/ctrlProps/ctrlProp45.xml><?xml version="1.0" encoding="utf-8"?>
<formControlPr xmlns="http://schemas.microsoft.com/office/spreadsheetml/2009/9/main" objectType="CheckBox" fmlaLink="$X$152" lockText="1" noThreeD="1"/>
</file>

<file path=xl/ctrlProps/ctrlProp46.xml><?xml version="1.0" encoding="utf-8"?>
<formControlPr xmlns="http://schemas.microsoft.com/office/spreadsheetml/2009/9/main" objectType="CheckBox" fmlaLink="$X$153" lockText="1" noThreeD="1"/>
</file>

<file path=xl/ctrlProps/ctrlProp47.xml><?xml version="1.0" encoding="utf-8"?>
<formControlPr xmlns="http://schemas.microsoft.com/office/spreadsheetml/2009/9/main" objectType="CheckBox" fmlaLink="$X$154" lockText="1" noThreeD="1"/>
</file>

<file path=xl/ctrlProps/ctrlProp48.xml><?xml version="1.0" encoding="utf-8"?>
<formControlPr xmlns="http://schemas.microsoft.com/office/spreadsheetml/2009/9/main" objectType="CheckBox" fmlaLink="$X$155" lockText="1" noThreeD="1"/>
</file>

<file path=xl/ctrlProps/ctrlProp49.xml><?xml version="1.0" encoding="utf-8"?>
<formControlPr xmlns="http://schemas.microsoft.com/office/spreadsheetml/2009/9/main" objectType="CheckBox" fmlaLink="$X$173" lockText="1" noThreeD="1"/>
</file>

<file path=xl/ctrlProps/ctrlProp5.xml><?xml version="1.0" encoding="utf-8"?>
<formControlPr xmlns="http://schemas.microsoft.com/office/spreadsheetml/2009/9/main" objectType="CheckBox" fmlaLink="$X$81" lockText="1" noThreeD="1"/>
</file>

<file path=xl/ctrlProps/ctrlProp50.xml><?xml version="1.0" encoding="utf-8"?>
<formControlPr xmlns="http://schemas.microsoft.com/office/spreadsheetml/2009/9/main" objectType="CheckBox" fmlaLink="$X$174" lockText="1" noThreeD="1"/>
</file>

<file path=xl/ctrlProps/ctrlProp51.xml><?xml version="1.0" encoding="utf-8"?>
<formControlPr xmlns="http://schemas.microsoft.com/office/spreadsheetml/2009/9/main" objectType="CheckBox" fmlaLink="$X$175" lockText="1" noThreeD="1"/>
</file>

<file path=xl/ctrlProps/ctrlProp52.xml><?xml version="1.0" encoding="utf-8"?>
<formControlPr xmlns="http://schemas.microsoft.com/office/spreadsheetml/2009/9/main" objectType="CheckBox" fmlaLink="$X$176" lockText="1" noThreeD="1"/>
</file>

<file path=xl/ctrlProps/ctrlProp53.xml><?xml version="1.0" encoding="utf-8"?>
<formControlPr xmlns="http://schemas.microsoft.com/office/spreadsheetml/2009/9/main" objectType="CheckBox" fmlaLink="$X$177" lockText="1" noThreeD="1"/>
</file>

<file path=xl/ctrlProps/ctrlProp54.xml><?xml version="1.0" encoding="utf-8"?>
<formControlPr xmlns="http://schemas.microsoft.com/office/spreadsheetml/2009/9/main" objectType="CheckBox" fmlaLink="$X$178" lockText="1" noThreeD="1"/>
</file>

<file path=xl/ctrlProps/ctrlProp55.xml><?xml version="1.0" encoding="utf-8"?>
<formControlPr xmlns="http://schemas.microsoft.com/office/spreadsheetml/2009/9/main" objectType="CheckBox" fmlaLink="$X$179" lockText="1" noThreeD="1"/>
</file>

<file path=xl/ctrlProps/ctrlProp56.xml><?xml version="1.0" encoding="utf-8"?>
<formControlPr xmlns="http://schemas.microsoft.com/office/spreadsheetml/2009/9/main" objectType="CheckBox" fmlaLink="$X$180" lockText="1" noThreeD="1"/>
</file>

<file path=xl/ctrlProps/ctrlProp57.xml><?xml version="1.0" encoding="utf-8"?>
<formControlPr xmlns="http://schemas.microsoft.com/office/spreadsheetml/2009/9/main" objectType="CheckBox" fmlaLink="$X$181" lockText="1" noThreeD="1"/>
</file>

<file path=xl/ctrlProps/ctrlProp58.xml><?xml version="1.0" encoding="utf-8"?>
<formControlPr xmlns="http://schemas.microsoft.com/office/spreadsheetml/2009/9/main" objectType="CheckBox" fmlaLink="$X$182" lockText="1" noThreeD="1"/>
</file>

<file path=xl/ctrlProps/ctrlProp59.xml><?xml version="1.0" encoding="utf-8"?>
<formControlPr xmlns="http://schemas.microsoft.com/office/spreadsheetml/2009/9/main" objectType="CheckBox" fmlaLink="$X$183" lockText="1" noThreeD="1"/>
</file>

<file path=xl/ctrlProps/ctrlProp6.xml><?xml version="1.0" encoding="utf-8"?>
<formControlPr xmlns="http://schemas.microsoft.com/office/spreadsheetml/2009/9/main" objectType="CheckBox" fmlaLink="$X$87" lockText="1" noThreeD="1"/>
</file>

<file path=xl/ctrlProps/ctrlProp60.xml><?xml version="1.0" encoding="utf-8"?>
<formControlPr xmlns="http://schemas.microsoft.com/office/spreadsheetml/2009/9/main" objectType="CheckBox" fmlaLink="$X$184" lockText="1" noThreeD="1"/>
</file>

<file path=xl/ctrlProps/ctrlProp61.xml><?xml version="1.0" encoding="utf-8"?>
<formControlPr xmlns="http://schemas.microsoft.com/office/spreadsheetml/2009/9/main" objectType="CheckBox" fmlaLink="$X$185" lockText="1" noThreeD="1"/>
</file>

<file path=xl/ctrlProps/ctrlProp62.xml><?xml version="1.0" encoding="utf-8"?>
<formControlPr xmlns="http://schemas.microsoft.com/office/spreadsheetml/2009/9/main" objectType="CheckBox" fmlaLink="$X$197" lockText="1" noThreeD="1"/>
</file>

<file path=xl/ctrlProps/ctrlProp63.xml><?xml version="1.0" encoding="utf-8"?>
<formControlPr xmlns="http://schemas.microsoft.com/office/spreadsheetml/2009/9/main" objectType="CheckBox" fmlaLink="$X$198" lockText="1" noThreeD="1"/>
</file>

<file path=xl/ctrlProps/ctrlProp64.xml><?xml version="1.0" encoding="utf-8"?>
<formControlPr xmlns="http://schemas.microsoft.com/office/spreadsheetml/2009/9/main" objectType="CheckBox" fmlaLink="$X$199" lockText="1" noThreeD="1"/>
</file>

<file path=xl/ctrlProps/ctrlProp65.xml><?xml version="1.0" encoding="utf-8"?>
<formControlPr xmlns="http://schemas.microsoft.com/office/spreadsheetml/2009/9/main" objectType="CheckBox" fmlaLink="$X$200" lockText="1" noThreeD="1"/>
</file>

<file path=xl/ctrlProps/ctrlProp66.xml><?xml version="1.0" encoding="utf-8"?>
<formControlPr xmlns="http://schemas.microsoft.com/office/spreadsheetml/2009/9/main" objectType="CheckBox" fmlaLink="$X$201" lockText="1" noThreeD="1"/>
</file>

<file path=xl/ctrlProps/ctrlProp67.xml><?xml version="1.0" encoding="utf-8"?>
<formControlPr xmlns="http://schemas.microsoft.com/office/spreadsheetml/2009/9/main" objectType="CheckBox" fmlaLink="$X$202" lockText="1" noThreeD="1"/>
</file>

<file path=xl/ctrlProps/ctrlProp68.xml><?xml version="1.0" encoding="utf-8"?>
<formControlPr xmlns="http://schemas.microsoft.com/office/spreadsheetml/2009/9/main" objectType="CheckBox" fmlaLink="$X$203" lockText="1" noThreeD="1"/>
</file>

<file path=xl/ctrlProps/ctrlProp69.xml><?xml version="1.0" encoding="utf-8"?>
<formControlPr xmlns="http://schemas.microsoft.com/office/spreadsheetml/2009/9/main" objectType="CheckBox" fmlaLink="$X$204" lockText="1" noThreeD="1"/>
</file>

<file path=xl/ctrlProps/ctrlProp7.xml><?xml version="1.0" encoding="utf-8"?>
<formControlPr xmlns="http://schemas.microsoft.com/office/spreadsheetml/2009/9/main" objectType="CheckBox" fmlaLink="$X$88" lockText="1" noThreeD="1"/>
</file>

<file path=xl/ctrlProps/ctrlProp70.xml><?xml version="1.0" encoding="utf-8"?>
<formControlPr xmlns="http://schemas.microsoft.com/office/spreadsheetml/2009/9/main" objectType="CheckBox" fmlaLink="$X$205" lockText="1" noThreeD="1"/>
</file>

<file path=xl/ctrlProps/ctrlProp71.xml><?xml version="1.0" encoding="utf-8"?>
<formControlPr xmlns="http://schemas.microsoft.com/office/spreadsheetml/2009/9/main" objectType="CheckBox" fmlaLink="$X$206" lockText="1" noThreeD="1"/>
</file>

<file path=xl/ctrlProps/ctrlProp72.xml><?xml version="1.0" encoding="utf-8"?>
<formControlPr xmlns="http://schemas.microsoft.com/office/spreadsheetml/2009/9/main" objectType="CheckBox" fmlaLink="$X$207" lockText="1" noThreeD="1"/>
</file>

<file path=xl/ctrlProps/ctrlProp73.xml><?xml version="1.0" encoding="utf-8"?>
<formControlPr xmlns="http://schemas.microsoft.com/office/spreadsheetml/2009/9/main" objectType="CheckBox" fmlaLink="$X$208" lockText="1" noThreeD="1"/>
</file>

<file path=xl/ctrlProps/ctrlProp74.xml><?xml version="1.0" encoding="utf-8"?>
<formControlPr xmlns="http://schemas.microsoft.com/office/spreadsheetml/2009/9/main" objectType="CheckBox" fmlaLink="$X$209" lockText="1" noThreeD="1"/>
</file>

<file path=xl/ctrlProps/ctrlProp75.xml><?xml version="1.0" encoding="utf-8"?>
<formControlPr xmlns="http://schemas.microsoft.com/office/spreadsheetml/2009/9/main" objectType="CheckBox" fmlaLink="$X$210" lockText="1" noThreeD="1"/>
</file>

<file path=xl/ctrlProps/ctrlProp76.xml><?xml version="1.0" encoding="utf-8"?>
<formControlPr xmlns="http://schemas.microsoft.com/office/spreadsheetml/2009/9/main" objectType="CheckBox" fmlaLink="$X$211" lockText="1" noThreeD="1"/>
</file>

<file path=xl/ctrlProps/ctrlProp77.xml><?xml version="1.0" encoding="utf-8"?>
<formControlPr xmlns="http://schemas.microsoft.com/office/spreadsheetml/2009/9/main" objectType="CheckBox" fmlaLink="$X$212" lockText="1" noThreeD="1"/>
</file>

<file path=xl/ctrlProps/ctrlProp8.xml><?xml version="1.0" encoding="utf-8"?>
<formControlPr xmlns="http://schemas.microsoft.com/office/spreadsheetml/2009/9/main" objectType="CheckBox" fmlaLink="$X$89" lockText="1" noThreeD="1"/>
</file>

<file path=xl/ctrlProps/ctrlProp9.xml><?xml version="1.0" encoding="utf-8"?>
<formControlPr xmlns="http://schemas.microsoft.com/office/spreadsheetml/2009/9/main" objectType="CheckBox" fmlaLink="$X$9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75</xdr:row>
          <xdr:rowOff>190500</xdr:rowOff>
        </xdr:from>
        <xdr:to>
          <xdr:col>1</xdr:col>
          <xdr:colOff>485775</xdr:colOff>
          <xdr:row>77</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76</xdr:row>
          <xdr:rowOff>190500</xdr:rowOff>
        </xdr:from>
        <xdr:to>
          <xdr:col>1</xdr:col>
          <xdr:colOff>485775</xdr:colOff>
          <xdr:row>77</xdr:row>
          <xdr:rowOff>228600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78</xdr:row>
          <xdr:rowOff>0</xdr:rowOff>
        </xdr:from>
        <xdr:to>
          <xdr:col>1</xdr:col>
          <xdr:colOff>485775</xdr:colOff>
          <xdr:row>79</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79</xdr:row>
          <xdr:rowOff>0</xdr:rowOff>
        </xdr:from>
        <xdr:to>
          <xdr:col>1</xdr:col>
          <xdr:colOff>485775</xdr:colOff>
          <xdr:row>80</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80</xdr:row>
          <xdr:rowOff>0</xdr:rowOff>
        </xdr:from>
        <xdr:to>
          <xdr:col>1</xdr:col>
          <xdr:colOff>485775</xdr:colOff>
          <xdr:row>81</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85</xdr:row>
          <xdr:rowOff>247650</xdr:rowOff>
        </xdr:from>
        <xdr:to>
          <xdr:col>1</xdr:col>
          <xdr:colOff>638175</xdr:colOff>
          <xdr:row>86</xdr:row>
          <xdr:rowOff>238125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87</xdr:row>
          <xdr:rowOff>0</xdr:rowOff>
        </xdr:from>
        <xdr:to>
          <xdr:col>1</xdr:col>
          <xdr:colOff>638175</xdr:colOff>
          <xdr:row>88</xdr:row>
          <xdr:rowOff>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88</xdr:row>
          <xdr:rowOff>0</xdr:rowOff>
        </xdr:from>
        <xdr:to>
          <xdr:col>1</xdr:col>
          <xdr:colOff>638175</xdr:colOff>
          <xdr:row>89</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89</xdr:row>
          <xdr:rowOff>0</xdr:rowOff>
        </xdr:from>
        <xdr:to>
          <xdr:col>1</xdr:col>
          <xdr:colOff>638175</xdr:colOff>
          <xdr:row>90</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0</xdr:rowOff>
        </xdr:from>
        <xdr:to>
          <xdr:col>1</xdr:col>
          <xdr:colOff>638175</xdr:colOff>
          <xdr:row>91</xdr:row>
          <xdr:rowOff>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91</xdr:row>
          <xdr:rowOff>0</xdr:rowOff>
        </xdr:from>
        <xdr:to>
          <xdr:col>1</xdr:col>
          <xdr:colOff>638175</xdr:colOff>
          <xdr:row>92</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92</xdr:row>
          <xdr:rowOff>0</xdr:rowOff>
        </xdr:from>
        <xdr:to>
          <xdr:col>1</xdr:col>
          <xdr:colOff>638175</xdr:colOff>
          <xdr:row>93</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93</xdr:row>
          <xdr:rowOff>0</xdr:rowOff>
        </xdr:from>
        <xdr:to>
          <xdr:col>1</xdr:col>
          <xdr:colOff>638175</xdr:colOff>
          <xdr:row>94</xdr:row>
          <xdr:rowOff>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104</xdr:row>
          <xdr:rowOff>28575</xdr:rowOff>
        </xdr:from>
        <xdr:to>
          <xdr:col>1</xdr:col>
          <xdr:colOff>552450</xdr:colOff>
          <xdr:row>104</xdr:row>
          <xdr:rowOff>238125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105</xdr:row>
          <xdr:rowOff>28575</xdr:rowOff>
        </xdr:from>
        <xdr:to>
          <xdr:col>1</xdr:col>
          <xdr:colOff>552450</xdr:colOff>
          <xdr:row>105</xdr:row>
          <xdr:rowOff>238125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106</xdr:row>
          <xdr:rowOff>28575</xdr:rowOff>
        </xdr:from>
        <xdr:to>
          <xdr:col>1</xdr:col>
          <xdr:colOff>552450</xdr:colOff>
          <xdr:row>106</xdr:row>
          <xdr:rowOff>238125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107</xdr:row>
          <xdr:rowOff>28575</xdr:rowOff>
        </xdr:from>
        <xdr:to>
          <xdr:col>1</xdr:col>
          <xdr:colOff>552450</xdr:colOff>
          <xdr:row>107</xdr:row>
          <xdr:rowOff>238125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108</xdr:row>
          <xdr:rowOff>28575</xdr:rowOff>
        </xdr:from>
        <xdr:to>
          <xdr:col>1</xdr:col>
          <xdr:colOff>552450</xdr:colOff>
          <xdr:row>108</xdr:row>
          <xdr:rowOff>238125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109</xdr:row>
          <xdr:rowOff>28575</xdr:rowOff>
        </xdr:from>
        <xdr:to>
          <xdr:col>1</xdr:col>
          <xdr:colOff>552450</xdr:colOff>
          <xdr:row>109</xdr:row>
          <xdr:rowOff>238125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110</xdr:row>
          <xdr:rowOff>28575</xdr:rowOff>
        </xdr:from>
        <xdr:to>
          <xdr:col>1</xdr:col>
          <xdr:colOff>552450</xdr:colOff>
          <xdr:row>110</xdr:row>
          <xdr:rowOff>238125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111</xdr:row>
          <xdr:rowOff>28575</xdr:rowOff>
        </xdr:from>
        <xdr:to>
          <xdr:col>1</xdr:col>
          <xdr:colOff>552450</xdr:colOff>
          <xdr:row>111</xdr:row>
          <xdr:rowOff>238125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117</xdr:row>
          <xdr:rowOff>28575</xdr:rowOff>
        </xdr:from>
        <xdr:to>
          <xdr:col>1</xdr:col>
          <xdr:colOff>542925</xdr:colOff>
          <xdr:row>117</xdr:row>
          <xdr:rowOff>238125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118</xdr:row>
          <xdr:rowOff>28575</xdr:rowOff>
        </xdr:from>
        <xdr:to>
          <xdr:col>1</xdr:col>
          <xdr:colOff>542925</xdr:colOff>
          <xdr:row>118</xdr:row>
          <xdr:rowOff>238125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119</xdr:row>
          <xdr:rowOff>28575</xdr:rowOff>
        </xdr:from>
        <xdr:to>
          <xdr:col>1</xdr:col>
          <xdr:colOff>542925</xdr:colOff>
          <xdr:row>119</xdr:row>
          <xdr:rowOff>238125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120</xdr:row>
          <xdr:rowOff>28575</xdr:rowOff>
        </xdr:from>
        <xdr:to>
          <xdr:col>1</xdr:col>
          <xdr:colOff>542925</xdr:colOff>
          <xdr:row>120</xdr:row>
          <xdr:rowOff>238125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121</xdr:row>
          <xdr:rowOff>28575</xdr:rowOff>
        </xdr:from>
        <xdr:to>
          <xdr:col>1</xdr:col>
          <xdr:colOff>542925</xdr:colOff>
          <xdr:row>121</xdr:row>
          <xdr:rowOff>238125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122</xdr:row>
          <xdr:rowOff>28575</xdr:rowOff>
        </xdr:from>
        <xdr:to>
          <xdr:col>1</xdr:col>
          <xdr:colOff>542925</xdr:colOff>
          <xdr:row>122</xdr:row>
          <xdr:rowOff>238125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123</xdr:row>
          <xdr:rowOff>28575</xdr:rowOff>
        </xdr:from>
        <xdr:to>
          <xdr:col>1</xdr:col>
          <xdr:colOff>542925</xdr:colOff>
          <xdr:row>123</xdr:row>
          <xdr:rowOff>238125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124</xdr:row>
          <xdr:rowOff>28575</xdr:rowOff>
        </xdr:from>
        <xdr:to>
          <xdr:col>1</xdr:col>
          <xdr:colOff>542925</xdr:colOff>
          <xdr:row>124</xdr:row>
          <xdr:rowOff>238125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125</xdr:row>
          <xdr:rowOff>28575</xdr:rowOff>
        </xdr:from>
        <xdr:to>
          <xdr:col>1</xdr:col>
          <xdr:colOff>542925</xdr:colOff>
          <xdr:row>125</xdr:row>
          <xdr:rowOff>238125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126</xdr:row>
          <xdr:rowOff>28575</xdr:rowOff>
        </xdr:from>
        <xdr:to>
          <xdr:col>1</xdr:col>
          <xdr:colOff>542925</xdr:colOff>
          <xdr:row>126</xdr:row>
          <xdr:rowOff>238125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127</xdr:row>
          <xdr:rowOff>28575</xdr:rowOff>
        </xdr:from>
        <xdr:to>
          <xdr:col>1</xdr:col>
          <xdr:colOff>542925</xdr:colOff>
          <xdr:row>127</xdr:row>
          <xdr:rowOff>238125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128</xdr:row>
          <xdr:rowOff>28575</xdr:rowOff>
        </xdr:from>
        <xdr:to>
          <xdr:col>1</xdr:col>
          <xdr:colOff>542925</xdr:colOff>
          <xdr:row>128</xdr:row>
          <xdr:rowOff>238125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129</xdr:row>
          <xdr:rowOff>28575</xdr:rowOff>
        </xdr:from>
        <xdr:to>
          <xdr:col>1</xdr:col>
          <xdr:colOff>542925</xdr:colOff>
          <xdr:row>129</xdr:row>
          <xdr:rowOff>238125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130</xdr:row>
          <xdr:rowOff>28575</xdr:rowOff>
        </xdr:from>
        <xdr:to>
          <xdr:col>1</xdr:col>
          <xdr:colOff>542925</xdr:colOff>
          <xdr:row>130</xdr:row>
          <xdr:rowOff>238125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142</xdr:row>
          <xdr:rowOff>38100</xdr:rowOff>
        </xdr:from>
        <xdr:to>
          <xdr:col>1</xdr:col>
          <xdr:colOff>523875</xdr:colOff>
          <xdr:row>143</xdr:row>
          <xdr:rowOff>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143</xdr:row>
          <xdr:rowOff>38100</xdr:rowOff>
        </xdr:from>
        <xdr:to>
          <xdr:col>1</xdr:col>
          <xdr:colOff>523875</xdr:colOff>
          <xdr:row>144</xdr:row>
          <xdr:rowOff>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144</xdr:row>
          <xdr:rowOff>38100</xdr:rowOff>
        </xdr:from>
        <xdr:to>
          <xdr:col>1</xdr:col>
          <xdr:colOff>523875</xdr:colOff>
          <xdr:row>145</xdr:row>
          <xdr:rowOff>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145</xdr:row>
          <xdr:rowOff>38100</xdr:rowOff>
        </xdr:from>
        <xdr:to>
          <xdr:col>1</xdr:col>
          <xdr:colOff>523875</xdr:colOff>
          <xdr:row>146</xdr:row>
          <xdr:rowOff>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146</xdr:row>
          <xdr:rowOff>38100</xdr:rowOff>
        </xdr:from>
        <xdr:to>
          <xdr:col>1</xdr:col>
          <xdr:colOff>523875</xdr:colOff>
          <xdr:row>147</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147</xdr:row>
          <xdr:rowOff>38100</xdr:rowOff>
        </xdr:from>
        <xdr:to>
          <xdr:col>1</xdr:col>
          <xdr:colOff>523875</xdr:colOff>
          <xdr:row>148</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148</xdr:row>
          <xdr:rowOff>38100</xdr:rowOff>
        </xdr:from>
        <xdr:to>
          <xdr:col>1</xdr:col>
          <xdr:colOff>523875</xdr:colOff>
          <xdr:row>149</xdr:row>
          <xdr:rowOff>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149</xdr:row>
          <xdr:rowOff>38100</xdr:rowOff>
        </xdr:from>
        <xdr:to>
          <xdr:col>1</xdr:col>
          <xdr:colOff>523875</xdr:colOff>
          <xdr:row>150</xdr:row>
          <xdr:rowOff>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150</xdr:row>
          <xdr:rowOff>38100</xdr:rowOff>
        </xdr:from>
        <xdr:to>
          <xdr:col>1</xdr:col>
          <xdr:colOff>523875</xdr:colOff>
          <xdr:row>151</xdr:row>
          <xdr:rowOff>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151</xdr:row>
          <xdr:rowOff>38100</xdr:rowOff>
        </xdr:from>
        <xdr:to>
          <xdr:col>1</xdr:col>
          <xdr:colOff>523875</xdr:colOff>
          <xdr:row>152</xdr:row>
          <xdr:rowOff>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152</xdr:row>
          <xdr:rowOff>38100</xdr:rowOff>
        </xdr:from>
        <xdr:to>
          <xdr:col>1</xdr:col>
          <xdr:colOff>523875</xdr:colOff>
          <xdr:row>153</xdr:row>
          <xdr:rowOff>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153</xdr:row>
          <xdr:rowOff>38100</xdr:rowOff>
        </xdr:from>
        <xdr:to>
          <xdr:col>1</xdr:col>
          <xdr:colOff>523875</xdr:colOff>
          <xdr:row>154</xdr:row>
          <xdr:rowOff>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154</xdr:row>
          <xdr:rowOff>38100</xdr:rowOff>
        </xdr:from>
        <xdr:to>
          <xdr:col>1</xdr:col>
          <xdr:colOff>523875</xdr:colOff>
          <xdr:row>155</xdr:row>
          <xdr:rowOff>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172</xdr:row>
          <xdr:rowOff>38100</xdr:rowOff>
        </xdr:from>
        <xdr:to>
          <xdr:col>1</xdr:col>
          <xdr:colOff>552450</xdr:colOff>
          <xdr:row>173</xdr:row>
          <xdr:rowOff>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173</xdr:row>
          <xdr:rowOff>38100</xdr:rowOff>
        </xdr:from>
        <xdr:to>
          <xdr:col>1</xdr:col>
          <xdr:colOff>552450</xdr:colOff>
          <xdr:row>174</xdr:row>
          <xdr:rowOff>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174</xdr:row>
          <xdr:rowOff>38100</xdr:rowOff>
        </xdr:from>
        <xdr:to>
          <xdr:col>1</xdr:col>
          <xdr:colOff>552450</xdr:colOff>
          <xdr:row>175</xdr:row>
          <xdr:rowOff>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175</xdr:row>
          <xdr:rowOff>38100</xdr:rowOff>
        </xdr:from>
        <xdr:to>
          <xdr:col>1</xdr:col>
          <xdr:colOff>552450</xdr:colOff>
          <xdr:row>176</xdr:row>
          <xdr:rowOff>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176</xdr:row>
          <xdr:rowOff>38100</xdr:rowOff>
        </xdr:from>
        <xdr:to>
          <xdr:col>1</xdr:col>
          <xdr:colOff>552450</xdr:colOff>
          <xdr:row>177</xdr:row>
          <xdr:rowOff>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177</xdr:row>
          <xdr:rowOff>38100</xdr:rowOff>
        </xdr:from>
        <xdr:to>
          <xdr:col>1</xdr:col>
          <xdr:colOff>552450</xdr:colOff>
          <xdr:row>178</xdr:row>
          <xdr:rowOff>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178</xdr:row>
          <xdr:rowOff>38100</xdr:rowOff>
        </xdr:from>
        <xdr:to>
          <xdr:col>1</xdr:col>
          <xdr:colOff>552450</xdr:colOff>
          <xdr:row>179</xdr:row>
          <xdr:rowOff>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179</xdr:row>
          <xdr:rowOff>38100</xdr:rowOff>
        </xdr:from>
        <xdr:to>
          <xdr:col>1</xdr:col>
          <xdr:colOff>552450</xdr:colOff>
          <xdr:row>180</xdr:row>
          <xdr:rowOff>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180</xdr:row>
          <xdr:rowOff>38100</xdr:rowOff>
        </xdr:from>
        <xdr:to>
          <xdr:col>1</xdr:col>
          <xdr:colOff>552450</xdr:colOff>
          <xdr:row>181</xdr:row>
          <xdr:rowOff>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181</xdr:row>
          <xdr:rowOff>38100</xdr:rowOff>
        </xdr:from>
        <xdr:to>
          <xdr:col>1</xdr:col>
          <xdr:colOff>552450</xdr:colOff>
          <xdr:row>182</xdr:row>
          <xdr:rowOff>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182</xdr:row>
          <xdr:rowOff>38100</xdr:rowOff>
        </xdr:from>
        <xdr:to>
          <xdr:col>1</xdr:col>
          <xdr:colOff>552450</xdr:colOff>
          <xdr:row>183</xdr:row>
          <xdr:rowOff>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183</xdr:row>
          <xdr:rowOff>38100</xdr:rowOff>
        </xdr:from>
        <xdr:to>
          <xdr:col>1</xdr:col>
          <xdr:colOff>552450</xdr:colOff>
          <xdr:row>184</xdr:row>
          <xdr:rowOff>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184</xdr:row>
          <xdr:rowOff>38100</xdr:rowOff>
        </xdr:from>
        <xdr:to>
          <xdr:col>1</xdr:col>
          <xdr:colOff>552450</xdr:colOff>
          <xdr:row>185</xdr:row>
          <xdr:rowOff>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196</xdr:row>
          <xdr:rowOff>38100</xdr:rowOff>
        </xdr:from>
        <xdr:to>
          <xdr:col>1</xdr:col>
          <xdr:colOff>533400</xdr:colOff>
          <xdr:row>197</xdr:row>
          <xdr:rowOff>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197</xdr:row>
          <xdr:rowOff>38100</xdr:rowOff>
        </xdr:from>
        <xdr:to>
          <xdr:col>1</xdr:col>
          <xdr:colOff>533400</xdr:colOff>
          <xdr:row>198</xdr:row>
          <xdr:rowOff>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198</xdr:row>
          <xdr:rowOff>38100</xdr:rowOff>
        </xdr:from>
        <xdr:to>
          <xdr:col>1</xdr:col>
          <xdr:colOff>533400</xdr:colOff>
          <xdr:row>199</xdr:row>
          <xdr:rowOff>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199</xdr:row>
          <xdr:rowOff>38100</xdr:rowOff>
        </xdr:from>
        <xdr:to>
          <xdr:col>1</xdr:col>
          <xdr:colOff>533400</xdr:colOff>
          <xdr:row>200</xdr:row>
          <xdr:rowOff>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200</xdr:row>
          <xdr:rowOff>38100</xdr:rowOff>
        </xdr:from>
        <xdr:to>
          <xdr:col>1</xdr:col>
          <xdr:colOff>533400</xdr:colOff>
          <xdr:row>201</xdr:row>
          <xdr:rowOff>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201</xdr:row>
          <xdr:rowOff>38100</xdr:rowOff>
        </xdr:from>
        <xdr:to>
          <xdr:col>1</xdr:col>
          <xdr:colOff>533400</xdr:colOff>
          <xdr:row>202</xdr:row>
          <xdr:rowOff>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202</xdr:row>
          <xdr:rowOff>38100</xdr:rowOff>
        </xdr:from>
        <xdr:to>
          <xdr:col>1</xdr:col>
          <xdr:colOff>533400</xdr:colOff>
          <xdr:row>203</xdr:row>
          <xdr:rowOff>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203</xdr:row>
          <xdr:rowOff>38100</xdr:rowOff>
        </xdr:from>
        <xdr:to>
          <xdr:col>1</xdr:col>
          <xdr:colOff>533400</xdr:colOff>
          <xdr:row>204</xdr:row>
          <xdr:rowOff>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204</xdr:row>
          <xdr:rowOff>38100</xdr:rowOff>
        </xdr:from>
        <xdr:to>
          <xdr:col>1</xdr:col>
          <xdr:colOff>533400</xdr:colOff>
          <xdr:row>205</xdr:row>
          <xdr:rowOff>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205</xdr:row>
          <xdr:rowOff>38100</xdr:rowOff>
        </xdr:from>
        <xdr:to>
          <xdr:col>1</xdr:col>
          <xdr:colOff>533400</xdr:colOff>
          <xdr:row>206</xdr:row>
          <xdr:rowOff>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206</xdr:row>
          <xdr:rowOff>38100</xdr:rowOff>
        </xdr:from>
        <xdr:to>
          <xdr:col>1</xdr:col>
          <xdr:colOff>533400</xdr:colOff>
          <xdr:row>207</xdr:row>
          <xdr:rowOff>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207</xdr:row>
          <xdr:rowOff>38100</xdr:rowOff>
        </xdr:from>
        <xdr:to>
          <xdr:col>1</xdr:col>
          <xdr:colOff>533400</xdr:colOff>
          <xdr:row>208</xdr:row>
          <xdr:rowOff>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208</xdr:row>
          <xdr:rowOff>38100</xdr:rowOff>
        </xdr:from>
        <xdr:to>
          <xdr:col>1</xdr:col>
          <xdr:colOff>533400</xdr:colOff>
          <xdr:row>209</xdr:row>
          <xdr:rowOff>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209</xdr:row>
          <xdr:rowOff>38100</xdr:rowOff>
        </xdr:from>
        <xdr:to>
          <xdr:col>1</xdr:col>
          <xdr:colOff>533400</xdr:colOff>
          <xdr:row>210</xdr:row>
          <xdr:rowOff>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210</xdr:row>
          <xdr:rowOff>38100</xdr:rowOff>
        </xdr:from>
        <xdr:to>
          <xdr:col>1</xdr:col>
          <xdr:colOff>533400</xdr:colOff>
          <xdr:row>211</xdr:row>
          <xdr:rowOff>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211</xdr:row>
          <xdr:rowOff>38100</xdr:rowOff>
        </xdr:from>
        <xdr:to>
          <xdr:col>1</xdr:col>
          <xdr:colOff>533400</xdr:colOff>
          <xdr:row>212</xdr:row>
          <xdr:rowOff>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72"/>
  <sheetViews>
    <sheetView tabSelected="1" zoomScaleNormal="100" workbookViewId="0">
      <selection activeCell="B166" sqref="B166:D166"/>
    </sheetView>
  </sheetViews>
  <sheetFormatPr defaultRowHeight="13.5"/>
  <cols>
    <col min="1" max="1" width="5.5" customWidth="1"/>
    <col min="2" max="2" width="8.875" customWidth="1"/>
    <col min="3" max="3" width="5.625" customWidth="1"/>
    <col min="4" max="5" width="8.625" customWidth="1"/>
    <col min="6" max="6" width="7.625" customWidth="1"/>
    <col min="7" max="7" width="5.625" customWidth="1"/>
    <col min="8" max="9" width="8.625" customWidth="1"/>
    <col min="10" max="10" width="7.625" customWidth="1"/>
    <col min="11" max="12" width="5.625" customWidth="1"/>
    <col min="13" max="16" width="5.125" customWidth="1"/>
  </cols>
  <sheetData>
    <row r="1" spans="1:16" ht="24.95" customHeight="1">
      <c r="A1" s="132" t="s">
        <v>41</v>
      </c>
      <c r="B1" s="132"/>
      <c r="C1" s="132"/>
      <c r="D1" s="132"/>
      <c r="E1" s="132"/>
      <c r="F1" s="132"/>
      <c r="G1" s="132"/>
      <c r="H1" s="132"/>
      <c r="I1" s="132"/>
      <c r="J1" s="132"/>
      <c r="K1" s="132"/>
      <c r="L1" s="132"/>
      <c r="M1" s="132"/>
      <c r="N1" s="132"/>
      <c r="O1" s="132"/>
      <c r="P1" s="132"/>
    </row>
    <row r="2" spans="1:16" ht="15" customHeight="1"/>
    <row r="3" spans="1:16" ht="20.100000000000001" customHeight="1">
      <c r="A3" s="14" t="s">
        <v>42</v>
      </c>
      <c r="B3" s="131" t="s">
        <v>9</v>
      </c>
      <c r="C3" s="131"/>
      <c r="D3" s="131"/>
      <c r="E3" s="131"/>
      <c r="F3" s="131"/>
      <c r="G3" s="131"/>
      <c r="H3" s="131"/>
      <c r="I3" s="131"/>
      <c r="J3" s="131"/>
      <c r="K3" s="131"/>
      <c r="L3" s="131"/>
      <c r="M3" s="131"/>
      <c r="N3" s="131"/>
      <c r="O3" s="131"/>
      <c r="P3" s="131"/>
    </row>
    <row r="4" spans="1:16" ht="7.5" customHeight="1"/>
    <row r="5" spans="1:16" ht="20.25" customHeight="1">
      <c r="B5" s="133" t="s">
        <v>3</v>
      </c>
      <c r="C5" s="134"/>
      <c r="D5" s="135"/>
      <c r="E5" s="160"/>
      <c r="F5" s="161"/>
      <c r="G5" s="161"/>
      <c r="H5" s="161"/>
      <c r="I5" s="161"/>
      <c r="J5" s="162"/>
      <c r="K5" s="44"/>
    </row>
    <row r="6" spans="1:16" ht="20.25" customHeight="1">
      <c r="B6" s="136" t="s">
        <v>7</v>
      </c>
      <c r="C6" s="137"/>
      <c r="D6" s="138"/>
      <c r="E6" s="163"/>
      <c r="F6" s="164"/>
      <c r="G6" s="164"/>
      <c r="H6" s="164"/>
      <c r="I6" s="164"/>
      <c r="J6" s="165"/>
      <c r="K6" s="44"/>
    </row>
    <row r="7" spans="1:16" ht="20.25" customHeight="1">
      <c r="B7" s="136" t="s">
        <v>4</v>
      </c>
      <c r="C7" s="137"/>
      <c r="D7" s="138"/>
      <c r="E7" s="163"/>
      <c r="F7" s="164"/>
      <c r="G7" s="164"/>
      <c r="H7" s="164"/>
      <c r="I7" s="164"/>
      <c r="J7" s="165"/>
      <c r="K7" s="44"/>
    </row>
    <row r="8" spans="1:16" ht="20.25" customHeight="1">
      <c r="B8" s="136" t="s">
        <v>5</v>
      </c>
      <c r="C8" s="137"/>
      <c r="D8" s="138"/>
      <c r="E8" s="163"/>
      <c r="F8" s="164"/>
      <c r="G8" s="164"/>
      <c r="H8" s="164"/>
      <c r="I8" s="164"/>
      <c r="J8" s="165"/>
      <c r="K8" s="44"/>
    </row>
    <row r="9" spans="1:16" ht="20.25" customHeight="1">
      <c r="B9" s="136" t="s">
        <v>34</v>
      </c>
      <c r="C9" s="137"/>
      <c r="D9" s="138"/>
      <c r="E9" s="163"/>
      <c r="F9" s="164"/>
      <c r="G9" s="164"/>
      <c r="H9" s="164"/>
      <c r="I9" s="164"/>
      <c r="J9" s="165"/>
      <c r="K9" s="44"/>
    </row>
    <row r="10" spans="1:16" ht="20.25" customHeight="1">
      <c r="B10" s="139" t="s">
        <v>6</v>
      </c>
      <c r="C10" s="140"/>
      <c r="D10" s="141"/>
      <c r="E10" s="166"/>
      <c r="F10" s="167"/>
      <c r="G10" s="167"/>
      <c r="H10" s="167"/>
      <c r="I10" s="167"/>
      <c r="J10" s="168"/>
      <c r="K10" s="44"/>
    </row>
    <row r="11" spans="1:16" ht="15" customHeight="1"/>
    <row r="12" spans="1:16" ht="20.100000000000001" customHeight="1">
      <c r="A12" s="13" t="s">
        <v>0</v>
      </c>
      <c r="B12" s="131" t="s">
        <v>63</v>
      </c>
      <c r="C12" s="131"/>
      <c r="D12" s="131"/>
      <c r="E12" s="131"/>
      <c r="F12" s="131"/>
      <c r="G12" s="131"/>
      <c r="H12" s="131"/>
      <c r="I12" s="131"/>
      <c r="J12" s="131"/>
      <c r="K12" s="131"/>
      <c r="L12" s="131"/>
      <c r="M12" s="131"/>
      <c r="N12" s="131"/>
      <c r="O12" s="131"/>
      <c r="P12" s="131"/>
    </row>
    <row r="13" spans="1:16" ht="7.5" customHeight="1"/>
    <row r="14" spans="1:16" ht="19.5" customHeight="1">
      <c r="B14" s="94" t="s">
        <v>64</v>
      </c>
      <c r="C14" s="144"/>
      <c r="D14" s="144"/>
      <c r="E14" s="95"/>
      <c r="F14" s="44"/>
    </row>
    <row r="15" spans="1:16" ht="15" customHeight="1"/>
    <row r="16" spans="1:16" ht="15" customHeight="1"/>
    <row r="17" spans="1:16" ht="15" customHeight="1"/>
    <row r="18" spans="1:16" ht="20.100000000000001" customHeight="1">
      <c r="A18" s="13" t="s">
        <v>2</v>
      </c>
      <c r="B18" s="104" t="s">
        <v>66</v>
      </c>
      <c r="C18" s="104"/>
      <c r="D18" s="104"/>
      <c r="E18" s="104"/>
      <c r="F18" s="104"/>
      <c r="G18" s="104"/>
      <c r="H18" s="104"/>
      <c r="I18" s="104"/>
      <c r="J18" s="104"/>
      <c r="K18" s="104"/>
      <c r="L18" s="104"/>
      <c r="M18" s="104"/>
      <c r="N18" s="104"/>
      <c r="O18" s="104"/>
      <c r="P18" s="104"/>
    </row>
    <row r="19" spans="1:16" ht="15" customHeight="1"/>
    <row r="20" spans="1:16" ht="16.5" customHeight="1">
      <c r="B20" s="94" t="s">
        <v>65</v>
      </c>
      <c r="C20" s="144"/>
      <c r="D20" s="144"/>
      <c r="E20" s="95"/>
      <c r="F20" s="44"/>
      <c r="G20" s="44"/>
    </row>
    <row r="21" spans="1:16" ht="15" customHeight="1"/>
    <row r="22" spans="1:16" ht="15" customHeight="1"/>
    <row r="23" spans="1:16" ht="15" customHeight="1">
      <c r="F23" s="25"/>
      <c r="G23" s="25"/>
      <c r="H23" s="25"/>
      <c r="I23" s="45"/>
      <c r="J23" s="25"/>
      <c r="K23" s="25"/>
      <c r="L23" s="25"/>
      <c r="M23" s="25"/>
      <c r="N23" s="25"/>
      <c r="O23" s="25"/>
      <c r="P23" s="25"/>
    </row>
    <row r="24" spans="1:16" ht="20.100000000000001" customHeight="1">
      <c r="A24" s="13" t="s">
        <v>10</v>
      </c>
      <c r="B24" s="104" t="s">
        <v>67</v>
      </c>
      <c r="C24" s="104"/>
      <c r="D24" s="104"/>
      <c r="E24" s="104"/>
      <c r="F24" s="104"/>
      <c r="G24" s="104"/>
      <c r="H24" s="104"/>
      <c r="I24" s="104"/>
      <c r="J24" s="104"/>
      <c r="K24" s="104"/>
      <c r="L24" s="104"/>
      <c r="M24" s="104"/>
      <c r="N24" s="104"/>
      <c r="O24" s="104"/>
      <c r="P24" s="104"/>
    </row>
    <row r="25" spans="1:16" ht="15" customHeight="1"/>
    <row r="26" spans="1:16" ht="17.25" customHeight="1">
      <c r="B26" s="94" t="s">
        <v>64</v>
      </c>
      <c r="C26" s="95"/>
      <c r="D26" s="23"/>
      <c r="E26" s="44"/>
    </row>
    <row r="27" spans="1:16" ht="15" customHeight="1"/>
    <row r="28" spans="1:16" ht="15" customHeight="1"/>
    <row r="29" spans="1:16" ht="15" customHeight="1">
      <c r="B29" s="25"/>
    </row>
    <row r="30" spans="1:16" ht="20.100000000000001" customHeight="1">
      <c r="A30" s="13" t="s">
        <v>11</v>
      </c>
      <c r="B30" s="104" t="s">
        <v>12</v>
      </c>
      <c r="C30" s="104"/>
      <c r="D30" s="104"/>
      <c r="E30" s="104"/>
      <c r="F30" s="104"/>
      <c r="G30" s="104"/>
      <c r="H30" s="104"/>
      <c r="I30" s="104"/>
      <c r="J30" s="104"/>
      <c r="K30" s="104"/>
      <c r="L30" s="104"/>
      <c r="M30" s="104"/>
      <c r="N30" s="104"/>
      <c r="O30" s="104"/>
      <c r="P30" s="104"/>
    </row>
    <row r="31" spans="1:16" ht="15" customHeight="1">
      <c r="F31" s="23"/>
      <c r="G31" s="23"/>
      <c r="H31" s="23"/>
      <c r="I31" s="44"/>
      <c r="J31" s="23"/>
    </row>
    <row r="32" spans="1:16" ht="15" customHeight="1">
      <c r="B32" s="94" t="s">
        <v>64</v>
      </c>
      <c r="C32" s="95"/>
    </row>
    <row r="33" spans="1:16" ht="15" customHeight="1"/>
    <row r="34" spans="1:16" ht="15" customHeight="1"/>
    <row r="35" spans="1:16" ht="15" customHeight="1"/>
    <row r="36" spans="1:16" ht="20.100000000000001" customHeight="1">
      <c r="A36" s="13" t="s">
        <v>13</v>
      </c>
      <c r="B36" s="104" t="s">
        <v>35</v>
      </c>
      <c r="C36" s="104"/>
      <c r="D36" s="104"/>
      <c r="E36" s="104"/>
      <c r="F36" s="104"/>
      <c r="G36" s="104"/>
      <c r="H36" s="104"/>
      <c r="I36" s="104"/>
      <c r="J36" s="104"/>
      <c r="K36" s="104"/>
      <c r="L36" s="104"/>
      <c r="M36" s="104"/>
      <c r="N36" s="104"/>
      <c r="O36" s="104"/>
      <c r="P36" s="104"/>
    </row>
    <row r="37" spans="1:16" ht="15" customHeight="1">
      <c r="F37" s="23"/>
      <c r="G37" s="23"/>
      <c r="H37" s="23"/>
      <c r="I37" s="44"/>
      <c r="J37" s="23"/>
      <c r="K37" s="23"/>
    </row>
    <row r="38" spans="1:16" ht="15" customHeight="1">
      <c r="B38" s="94" t="s">
        <v>68</v>
      </c>
      <c r="C38" s="144"/>
      <c r="D38" s="144"/>
      <c r="E38" s="95"/>
      <c r="F38" s="44"/>
      <c r="G38" s="44"/>
    </row>
    <row r="39" spans="1:16" ht="15" customHeight="1"/>
    <row r="40" spans="1:16" ht="15" customHeight="1"/>
    <row r="41" spans="1:16" ht="15" customHeight="1"/>
    <row r="42" spans="1:16" ht="20.100000000000001" customHeight="1">
      <c r="A42" s="13" t="s">
        <v>36</v>
      </c>
      <c r="B42" s="104" t="s">
        <v>257</v>
      </c>
      <c r="C42" s="104"/>
      <c r="D42" s="104"/>
      <c r="E42" s="104"/>
      <c r="F42" s="104"/>
      <c r="G42" s="104"/>
      <c r="H42" s="104"/>
      <c r="I42" s="104"/>
      <c r="J42" s="104"/>
      <c r="K42" s="104"/>
      <c r="L42" s="104"/>
      <c r="M42" s="104"/>
      <c r="N42" s="104"/>
      <c r="O42" s="104"/>
      <c r="P42" s="104"/>
    </row>
    <row r="43" spans="1:16" ht="15" customHeight="1">
      <c r="F43" s="26"/>
      <c r="G43" s="26"/>
      <c r="H43" s="26"/>
      <c r="I43" s="26"/>
      <c r="J43" s="26"/>
      <c r="K43" s="26"/>
    </row>
    <row r="44" spans="1:16" ht="18.75" customHeight="1">
      <c r="A44" s="126"/>
      <c r="B44" s="126"/>
      <c r="C44" s="126"/>
      <c r="D44" s="128" t="s">
        <v>16</v>
      </c>
      <c r="E44" s="128"/>
      <c r="F44" s="128"/>
      <c r="G44" s="128"/>
      <c r="H44" s="128" t="s">
        <v>15</v>
      </c>
      <c r="I44" s="128"/>
      <c r="J44" s="128"/>
      <c r="K44" s="128"/>
      <c r="L44" s="47"/>
      <c r="M44" s="142" t="s">
        <v>17</v>
      </c>
      <c r="N44" s="142"/>
      <c r="O44" s="142" t="s">
        <v>29</v>
      </c>
      <c r="P44" s="142"/>
    </row>
    <row r="45" spans="1:16" ht="28.5" customHeight="1">
      <c r="A45" s="126"/>
      <c r="B45" s="126"/>
      <c r="C45" s="126"/>
      <c r="D45" s="58" t="s">
        <v>246</v>
      </c>
      <c r="E45" s="59" t="s">
        <v>247</v>
      </c>
      <c r="F45" s="4" t="s">
        <v>248</v>
      </c>
      <c r="G45" s="17" t="s">
        <v>14</v>
      </c>
      <c r="H45" s="60" t="s">
        <v>246</v>
      </c>
      <c r="I45" s="61" t="s">
        <v>247</v>
      </c>
      <c r="J45" s="9" t="s">
        <v>248</v>
      </c>
      <c r="K45" s="17" t="s">
        <v>14</v>
      </c>
      <c r="L45" s="17" t="s">
        <v>14</v>
      </c>
      <c r="M45" s="142"/>
      <c r="N45" s="142"/>
      <c r="O45" s="142"/>
      <c r="P45" s="142"/>
    </row>
    <row r="46" spans="1:16" ht="16.5" customHeight="1">
      <c r="A46" s="126" t="s">
        <v>19</v>
      </c>
      <c r="B46" s="126"/>
      <c r="C46" s="126"/>
      <c r="D46" s="5"/>
      <c r="E46" s="53"/>
      <c r="F46" s="6"/>
      <c r="G46" s="18">
        <f t="shared" ref="G46:G57" si="0">SUM(D46:F46)</f>
        <v>0</v>
      </c>
      <c r="H46" s="10"/>
      <c r="I46" s="56"/>
      <c r="J46" s="11"/>
      <c r="K46" s="18">
        <f>SUM(H46:J46)</f>
        <v>0</v>
      </c>
      <c r="L46" s="18">
        <f t="shared" ref="L46:L57" si="1">SUM(G46,K46)</f>
        <v>0</v>
      </c>
      <c r="M46" s="121"/>
      <c r="N46" s="122"/>
      <c r="O46" s="121"/>
      <c r="P46" s="122"/>
    </row>
    <row r="47" spans="1:16" ht="27" customHeight="1">
      <c r="A47" s="127" t="s">
        <v>28</v>
      </c>
      <c r="B47" s="126"/>
      <c r="C47" s="126"/>
      <c r="D47" s="7"/>
      <c r="E47" s="54"/>
      <c r="F47" s="8"/>
      <c r="G47" s="18">
        <f t="shared" si="0"/>
        <v>0</v>
      </c>
      <c r="H47" s="10"/>
      <c r="I47" s="56"/>
      <c r="J47" s="11"/>
      <c r="K47" s="18">
        <f>SUM(H47:J47)</f>
        <v>0</v>
      </c>
      <c r="L47" s="18">
        <f t="shared" si="1"/>
        <v>0</v>
      </c>
      <c r="M47" s="121"/>
      <c r="N47" s="122"/>
      <c r="O47" s="121"/>
      <c r="P47" s="122"/>
    </row>
    <row r="48" spans="1:16" ht="16.5" customHeight="1">
      <c r="A48" s="126" t="s">
        <v>20</v>
      </c>
      <c r="B48" s="126"/>
      <c r="C48" s="126"/>
      <c r="D48" s="5"/>
      <c r="E48" s="53"/>
      <c r="F48" s="6"/>
      <c r="G48" s="18">
        <f t="shared" si="0"/>
        <v>0</v>
      </c>
      <c r="H48" s="10"/>
      <c r="I48" s="56"/>
      <c r="J48" s="11"/>
      <c r="K48" s="18">
        <f>SUM(H48:J48)</f>
        <v>0</v>
      </c>
      <c r="L48" s="18">
        <f t="shared" si="1"/>
        <v>0</v>
      </c>
      <c r="M48" s="121"/>
      <c r="N48" s="122"/>
      <c r="O48" s="121"/>
      <c r="P48" s="122"/>
    </row>
    <row r="49" spans="1:16" ht="16.5" customHeight="1">
      <c r="A49" s="126" t="s">
        <v>21</v>
      </c>
      <c r="B49" s="126"/>
      <c r="C49" s="126"/>
      <c r="D49" s="5"/>
      <c r="E49" s="53"/>
      <c r="F49" s="6"/>
      <c r="G49" s="18">
        <f t="shared" si="0"/>
        <v>0</v>
      </c>
      <c r="H49" s="10"/>
      <c r="I49" s="56"/>
      <c r="J49" s="11"/>
      <c r="K49" s="18">
        <f>SUM(H49:J49)</f>
        <v>0</v>
      </c>
      <c r="L49" s="18">
        <f t="shared" si="1"/>
        <v>0</v>
      </c>
      <c r="M49" s="121"/>
      <c r="N49" s="122"/>
      <c r="O49" s="121"/>
      <c r="P49" s="122"/>
    </row>
    <row r="50" spans="1:16" ht="16.5" customHeight="1">
      <c r="A50" s="125" t="s">
        <v>22</v>
      </c>
      <c r="B50" s="126"/>
      <c r="C50" s="126"/>
      <c r="D50" s="5"/>
      <c r="E50" s="53"/>
      <c r="F50" s="6"/>
      <c r="G50" s="18">
        <f t="shared" si="0"/>
        <v>0</v>
      </c>
      <c r="H50" s="10"/>
      <c r="I50" s="56"/>
      <c r="J50" s="11"/>
      <c r="K50" s="18">
        <f t="shared" ref="K50" si="2">H50+J50</f>
        <v>0</v>
      </c>
      <c r="L50" s="18">
        <f t="shared" si="1"/>
        <v>0</v>
      </c>
      <c r="M50" s="121"/>
      <c r="N50" s="122"/>
      <c r="O50" s="121"/>
      <c r="P50" s="122"/>
    </row>
    <row r="51" spans="1:16" ht="16.5" customHeight="1">
      <c r="A51" s="126" t="s">
        <v>23</v>
      </c>
      <c r="B51" s="126"/>
      <c r="C51" s="126"/>
      <c r="D51" s="5"/>
      <c r="E51" s="53"/>
      <c r="F51" s="6"/>
      <c r="G51" s="18">
        <f t="shared" si="0"/>
        <v>0</v>
      </c>
      <c r="H51" s="10"/>
      <c r="I51" s="56"/>
      <c r="J51" s="11"/>
      <c r="K51" s="18">
        <f>SUM(H50:J50)</f>
        <v>0</v>
      </c>
      <c r="L51" s="18">
        <f t="shared" si="1"/>
        <v>0</v>
      </c>
      <c r="M51" s="121"/>
      <c r="N51" s="122"/>
      <c r="O51" s="121"/>
      <c r="P51" s="122"/>
    </row>
    <row r="52" spans="1:16" ht="30" customHeight="1">
      <c r="A52" s="143" t="s">
        <v>24</v>
      </c>
      <c r="B52" s="126"/>
      <c r="C52" s="126"/>
      <c r="D52" s="7"/>
      <c r="E52" s="54"/>
      <c r="F52" s="8"/>
      <c r="G52" s="18">
        <f t="shared" si="0"/>
        <v>0</v>
      </c>
      <c r="H52" s="12"/>
      <c r="I52" s="57"/>
      <c r="J52" s="11"/>
      <c r="K52" s="18">
        <f t="shared" ref="K52:K57" si="3">SUM(H52:J52)</f>
        <v>0</v>
      </c>
      <c r="L52" s="18">
        <f t="shared" si="1"/>
        <v>0</v>
      </c>
      <c r="M52" s="121"/>
      <c r="N52" s="122"/>
      <c r="O52" s="121"/>
      <c r="P52" s="122"/>
    </row>
    <row r="53" spans="1:16" ht="16.5" customHeight="1">
      <c r="A53" s="126" t="s">
        <v>25</v>
      </c>
      <c r="B53" s="126"/>
      <c r="C53" s="126"/>
      <c r="D53" s="5"/>
      <c r="E53" s="53"/>
      <c r="F53" s="6"/>
      <c r="G53" s="18">
        <f t="shared" si="0"/>
        <v>0</v>
      </c>
      <c r="H53" s="10"/>
      <c r="I53" s="56"/>
      <c r="J53" s="11"/>
      <c r="K53" s="18">
        <f t="shared" si="3"/>
        <v>0</v>
      </c>
      <c r="L53" s="18">
        <f t="shared" si="1"/>
        <v>0</v>
      </c>
      <c r="M53" s="121"/>
      <c r="N53" s="122"/>
      <c r="O53" s="121"/>
      <c r="P53" s="122"/>
    </row>
    <row r="54" spans="1:16" ht="16.5" customHeight="1">
      <c r="A54" s="126" t="s">
        <v>26</v>
      </c>
      <c r="B54" s="126"/>
      <c r="C54" s="126"/>
      <c r="D54" s="5"/>
      <c r="E54" s="53"/>
      <c r="F54" s="6"/>
      <c r="G54" s="18">
        <f t="shared" si="0"/>
        <v>0</v>
      </c>
      <c r="H54" s="10"/>
      <c r="I54" s="56"/>
      <c r="J54" s="11"/>
      <c r="K54" s="18">
        <f t="shared" si="3"/>
        <v>0</v>
      </c>
      <c r="L54" s="18">
        <f t="shared" si="1"/>
        <v>0</v>
      </c>
      <c r="M54" s="121"/>
      <c r="N54" s="122"/>
      <c r="O54" s="121"/>
      <c r="P54" s="122"/>
    </row>
    <row r="55" spans="1:16" ht="20.25" customHeight="1">
      <c r="A55" s="126" t="s">
        <v>27</v>
      </c>
      <c r="B55" s="126"/>
      <c r="C55" s="126"/>
      <c r="D55" s="5"/>
      <c r="E55" s="53"/>
      <c r="F55" s="6"/>
      <c r="G55" s="18">
        <f t="shared" si="0"/>
        <v>0</v>
      </c>
      <c r="H55" s="10"/>
      <c r="I55" s="56"/>
      <c r="J55" s="11"/>
      <c r="K55" s="18">
        <f t="shared" si="3"/>
        <v>0</v>
      </c>
      <c r="L55" s="18">
        <f t="shared" si="1"/>
        <v>0</v>
      </c>
      <c r="M55" s="121"/>
      <c r="N55" s="122"/>
      <c r="O55" s="121"/>
      <c r="P55" s="122"/>
    </row>
    <row r="56" spans="1:16" ht="16.5" customHeight="1">
      <c r="A56" s="126" t="s">
        <v>1</v>
      </c>
      <c r="B56" s="126"/>
      <c r="C56" s="126"/>
      <c r="D56" s="5"/>
      <c r="E56" s="53"/>
      <c r="F56" s="6"/>
      <c r="G56" s="18">
        <f t="shared" si="0"/>
        <v>0</v>
      </c>
      <c r="H56" s="10"/>
      <c r="I56" s="56"/>
      <c r="J56" s="11"/>
      <c r="K56" s="18">
        <f t="shared" si="3"/>
        <v>0</v>
      </c>
      <c r="L56" s="18">
        <f t="shared" si="1"/>
        <v>0</v>
      </c>
      <c r="M56" s="121"/>
      <c r="N56" s="122"/>
      <c r="O56" s="121"/>
      <c r="P56" s="122"/>
    </row>
    <row r="57" spans="1:16" ht="16.5" customHeight="1">
      <c r="A57" s="128" t="s">
        <v>18</v>
      </c>
      <c r="B57" s="128"/>
      <c r="C57" s="128"/>
      <c r="D57" s="19">
        <f>SUM(D46:D56)</f>
        <v>0</v>
      </c>
      <c r="E57" s="55">
        <f>SUM(E46:E56)</f>
        <v>0</v>
      </c>
      <c r="F57" s="20">
        <f>SUM(F46:F56)</f>
        <v>0</v>
      </c>
      <c r="G57" s="18">
        <f t="shared" si="0"/>
        <v>0</v>
      </c>
      <c r="H57" s="19">
        <f>SUM(H46:H56)</f>
        <v>0</v>
      </c>
      <c r="I57" s="55">
        <f>SUM(I46:I56)</f>
        <v>0</v>
      </c>
      <c r="J57" s="20">
        <f>SUM(J46:J56)</f>
        <v>0</v>
      </c>
      <c r="K57" s="18">
        <f t="shared" si="3"/>
        <v>0</v>
      </c>
      <c r="L57" s="18">
        <f t="shared" si="1"/>
        <v>0</v>
      </c>
      <c r="M57" s="123">
        <f>SUM(M46:N56)</f>
        <v>0</v>
      </c>
      <c r="N57" s="124"/>
      <c r="O57" s="123">
        <f>SUM(O46:P56)</f>
        <v>0</v>
      </c>
      <c r="P57" s="124"/>
    </row>
    <row r="58" spans="1:16" ht="16.5" customHeight="1">
      <c r="A58" s="38"/>
      <c r="B58" s="38"/>
      <c r="C58" s="38"/>
      <c r="D58" s="41"/>
      <c r="E58" s="41"/>
      <c r="F58" s="41"/>
      <c r="G58" s="41"/>
      <c r="H58" s="41"/>
      <c r="I58" s="41"/>
      <c r="J58" s="41"/>
      <c r="K58" s="41"/>
      <c r="L58" s="41"/>
      <c r="M58" s="42"/>
      <c r="N58" s="42"/>
      <c r="O58" s="42"/>
      <c r="P58" s="42"/>
    </row>
    <row r="59" spans="1:16" ht="16.5" customHeight="1">
      <c r="A59" s="38"/>
      <c r="B59" s="17"/>
      <c r="C59" s="129" t="s">
        <v>239</v>
      </c>
      <c r="D59" s="130"/>
      <c r="E59" s="130"/>
      <c r="F59" s="130"/>
      <c r="G59" s="130"/>
      <c r="H59" s="130"/>
      <c r="I59" s="130"/>
      <c r="J59" s="130"/>
      <c r="K59" s="130"/>
      <c r="L59" s="130"/>
      <c r="M59" s="130"/>
      <c r="N59" s="130"/>
      <c r="O59" s="130"/>
      <c r="P59" s="23"/>
    </row>
    <row r="60" spans="1:16" ht="15" customHeight="1"/>
    <row r="61" spans="1:16" ht="15" customHeight="1">
      <c r="B61" s="157" t="s">
        <v>33</v>
      </c>
      <c r="C61" s="158"/>
      <c r="D61" s="158"/>
      <c r="E61" s="158"/>
      <c r="F61" s="158"/>
      <c r="G61" s="158"/>
      <c r="H61" s="158"/>
      <c r="I61" s="158"/>
      <c r="J61" s="158"/>
      <c r="K61" s="158"/>
      <c r="L61" s="158"/>
      <c r="M61" s="158"/>
      <c r="N61" s="158"/>
      <c r="O61" s="158"/>
      <c r="P61" s="158"/>
    </row>
    <row r="62" spans="1:16" ht="15" customHeight="1"/>
    <row r="63" spans="1:16" ht="15" customHeight="1">
      <c r="B63" s="157" t="s">
        <v>30</v>
      </c>
      <c r="C63" s="157"/>
      <c r="D63" s="157"/>
      <c r="E63" s="157"/>
      <c r="F63" s="157"/>
      <c r="G63" s="157"/>
      <c r="H63" s="157"/>
      <c r="I63" s="157"/>
      <c r="J63" s="157"/>
      <c r="K63" s="157"/>
      <c r="L63" s="157"/>
      <c r="M63" s="157"/>
      <c r="N63" s="157"/>
      <c r="O63" s="157"/>
      <c r="P63" s="157"/>
    </row>
    <row r="64" spans="1:16" ht="15" customHeight="1">
      <c r="B64" s="157" t="s">
        <v>32</v>
      </c>
      <c r="C64" s="157"/>
      <c r="D64" s="157"/>
      <c r="E64" s="157"/>
      <c r="F64" s="157"/>
      <c r="G64" s="157"/>
      <c r="H64" s="157"/>
      <c r="I64" s="157"/>
      <c r="J64" s="157"/>
      <c r="K64" s="157"/>
      <c r="L64" s="157"/>
      <c r="M64" s="157"/>
      <c r="N64" s="157"/>
      <c r="O64" s="157"/>
      <c r="P64" s="157"/>
    </row>
    <row r="65" spans="1:24" ht="7.5" customHeight="1"/>
    <row r="66" spans="1:24" ht="15" customHeight="1">
      <c r="B66" s="157" t="s">
        <v>31</v>
      </c>
      <c r="C66" s="157"/>
      <c r="D66" s="157"/>
      <c r="E66" s="157"/>
      <c r="F66" s="157"/>
      <c r="G66" s="157"/>
      <c r="H66" s="157"/>
      <c r="I66" s="157"/>
      <c r="J66" s="157"/>
      <c r="K66" s="157"/>
      <c r="L66" s="157"/>
      <c r="M66" s="157"/>
      <c r="N66" s="157"/>
      <c r="O66" s="157"/>
      <c r="P66" s="157"/>
    </row>
    <row r="67" spans="1:24" ht="15" customHeight="1"/>
    <row r="68" spans="1:24" ht="20.100000000000001" customHeight="1">
      <c r="A68" s="13" t="s">
        <v>37</v>
      </c>
      <c r="B68" s="104" t="s">
        <v>38</v>
      </c>
      <c r="C68" s="104"/>
      <c r="D68" s="104"/>
      <c r="E68" s="104"/>
      <c r="F68" s="104"/>
      <c r="G68" s="104"/>
      <c r="H68" s="104"/>
      <c r="I68" s="104"/>
      <c r="J68" s="104"/>
      <c r="K68" s="104"/>
      <c r="L68" s="104"/>
      <c r="M68" s="104"/>
      <c r="N68" s="104"/>
      <c r="O68" s="104"/>
      <c r="P68" s="104"/>
      <c r="Q68" s="104"/>
      <c r="R68" s="104"/>
    </row>
    <row r="69" spans="1:24">
      <c r="F69" s="27"/>
      <c r="G69" s="27"/>
      <c r="H69" s="27"/>
      <c r="I69" s="48"/>
      <c r="J69" s="27"/>
      <c r="K69" s="27"/>
      <c r="L69" s="25"/>
      <c r="M69" s="25"/>
      <c r="N69" s="25"/>
      <c r="O69" s="25"/>
      <c r="P69" s="25"/>
    </row>
    <row r="70" spans="1:24" ht="15.75" customHeight="1">
      <c r="B70" s="94" t="s">
        <v>68</v>
      </c>
      <c r="C70" s="144"/>
      <c r="D70" s="95"/>
    </row>
    <row r="71" spans="1:24" ht="15" customHeight="1">
      <c r="B71" s="27"/>
    </row>
    <row r="72" spans="1:24" ht="14.25" customHeight="1"/>
    <row r="73" spans="1:24" ht="15" customHeight="1">
      <c r="B73" s="25"/>
    </row>
    <row r="74" spans="1:24" ht="20.100000000000001" customHeight="1">
      <c r="A74" s="13" t="s">
        <v>39</v>
      </c>
      <c r="B74" s="104" t="s">
        <v>71</v>
      </c>
      <c r="C74" s="104"/>
      <c r="D74" s="104"/>
      <c r="E74" s="104"/>
      <c r="F74" s="104"/>
      <c r="G74" s="104"/>
      <c r="H74" s="104"/>
      <c r="I74" s="104"/>
      <c r="J74" s="104"/>
      <c r="K74" s="104"/>
      <c r="L74" s="104"/>
      <c r="M74" s="104"/>
      <c r="N74" s="104"/>
      <c r="O74" s="104"/>
      <c r="P74" s="104"/>
      <c r="Q74" s="104"/>
    </row>
    <row r="75" spans="1:24" ht="25.5" customHeight="1">
      <c r="F75" s="23"/>
      <c r="G75" s="23"/>
      <c r="H75" s="23"/>
      <c r="I75" s="44"/>
      <c r="J75" s="23"/>
      <c r="K75" s="23"/>
    </row>
    <row r="76" spans="1:24" ht="17.25" customHeight="1">
      <c r="B76" s="36" t="s">
        <v>69</v>
      </c>
      <c r="C76" s="85" t="s">
        <v>70</v>
      </c>
      <c r="D76" s="86"/>
      <c r="E76" s="86"/>
      <c r="F76" s="86"/>
      <c r="G76" s="86"/>
      <c r="H76" s="86"/>
      <c r="I76" s="86"/>
      <c r="J76" s="86"/>
      <c r="K76" s="87"/>
    </row>
    <row r="77" spans="1:24" ht="17.25" customHeight="1">
      <c r="B77" s="49"/>
      <c r="C77" s="145" t="s">
        <v>94</v>
      </c>
      <c r="D77" s="146"/>
      <c r="E77" s="146"/>
      <c r="F77" s="146"/>
      <c r="G77" s="146"/>
      <c r="H77" s="146"/>
      <c r="I77" s="146"/>
      <c r="J77" s="146"/>
      <c r="K77" s="147"/>
      <c r="L77" s="72" t="s">
        <v>84</v>
      </c>
      <c r="M77" s="72"/>
      <c r="N77" s="72"/>
      <c r="O77" s="72"/>
      <c r="P77" s="72"/>
      <c r="X77" t="b">
        <v>0</v>
      </c>
    </row>
    <row r="78" spans="1:24" ht="18.75" customHeight="1">
      <c r="B78" s="50"/>
      <c r="C78" s="105" t="s">
        <v>95</v>
      </c>
      <c r="D78" s="106"/>
      <c r="E78" s="106"/>
      <c r="F78" s="106"/>
      <c r="G78" s="106"/>
      <c r="H78" s="106"/>
      <c r="I78" s="106"/>
      <c r="J78" s="106"/>
      <c r="K78" s="107"/>
      <c r="L78" s="179"/>
      <c r="M78" s="180"/>
      <c r="N78" s="180"/>
      <c r="O78" s="180"/>
      <c r="P78" s="181"/>
      <c r="X78" t="b">
        <v>0</v>
      </c>
    </row>
    <row r="79" spans="1:24" ht="20.25" customHeight="1">
      <c r="B79" s="50"/>
      <c r="C79" s="105" t="s">
        <v>96</v>
      </c>
      <c r="D79" s="106"/>
      <c r="E79" s="106"/>
      <c r="F79" s="106"/>
      <c r="G79" s="106"/>
      <c r="H79" s="106"/>
      <c r="I79" s="106"/>
      <c r="J79" s="106"/>
      <c r="K79" s="107"/>
      <c r="L79" s="182"/>
      <c r="M79" s="183"/>
      <c r="N79" s="183"/>
      <c r="O79" s="183"/>
      <c r="P79" s="184"/>
      <c r="X79" t="b">
        <v>0</v>
      </c>
    </row>
    <row r="80" spans="1:24" ht="18.75" customHeight="1">
      <c r="B80" s="50"/>
      <c r="C80" s="148" t="s">
        <v>97</v>
      </c>
      <c r="D80" s="149"/>
      <c r="E80" s="149"/>
      <c r="F80" s="149"/>
      <c r="G80" s="149"/>
      <c r="H80" s="149"/>
      <c r="I80" s="149"/>
      <c r="J80" s="149"/>
      <c r="K80" s="150"/>
      <c r="L80" s="182"/>
      <c r="M80" s="183"/>
      <c r="N80" s="183"/>
      <c r="O80" s="183"/>
      <c r="P80" s="184"/>
      <c r="X80" t="b">
        <v>0</v>
      </c>
    </row>
    <row r="81" spans="1:24" ht="19.5" customHeight="1">
      <c r="B81" s="51"/>
      <c r="C81" s="114" t="s">
        <v>98</v>
      </c>
      <c r="D81" s="115"/>
      <c r="E81" s="115"/>
      <c r="F81" s="115"/>
      <c r="G81" s="115"/>
      <c r="H81" s="115"/>
      <c r="I81" s="115"/>
      <c r="J81" s="115"/>
      <c r="K81" s="116"/>
      <c r="L81" s="185"/>
      <c r="M81" s="186"/>
      <c r="N81" s="186"/>
      <c r="O81" s="186"/>
      <c r="P81" s="187"/>
      <c r="X81" t="b">
        <v>0</v>
      </c>
    </row>
    <row r="82" spans="1:24" ht="15.75" customHeight="1">
      <c r="B82" s="25"/>
      <c r="G82" s="23"/>
      <c r="H82" s="23"/>
      <c r="I82" s="44"/>
      <c r="J82" s="23"/>
      <c r="K82" s="23"/>
      <c r="L82" s="62"/>
      <c r="M82" s="62"/>
      <c r="N82" s="62"/>
      <c r="O82" s="62"/>
      <c r="P82" s="62"/>
    </row>
    <row r="83" spans="1:24" ht="25.5" customHeight="1">
      <c r="F83" s="23"/>
      <c r="G83" s="23"/>
      <c r="H83" s="23"/>
      <c r="I83" s="44"/>
      <c r="J83" s="23"/>
      <c r="K83" s="23"/>
      <c r="L83" s="43"/>
      <c r="M83" s="43"/>
      <c r="N83" s="43"/>
      <c r="O83" s="43"/>
      <c r="P83" s="43"/>
    </row>
    <row r="84" spans="1:24" ht="20.100000000000001" customHeight="1">
      <c r="A84" s="13" t="s">
        <v>40</v>
      </c>
      <c r="B84" s="97" t="s">
        <v>72</v>
      </c>
      <c r="C84" s="97"/>
      <c r="D84" s="97"/>
      <c r="E84" s="97"/>
      <c r="F84" s="97"/>
      <c r="G84" s="97"/>
      <c r="H84" s="97"/>
      <c r="I84" s="97"/>
      <c r="J84" s="97"/>
      <c r="K84" s="97"/>
      <c r="L84" s="97"/>
      <c r="M84" s="97"/>
      <c r="N84" s="97"/>
      <c r="O84" s="97"/>
      <c r="P84" s="97"/>
    </row>
    <row r="85" spans="1:24" ht="25.5" customHeight="1">
      <c r="C85" s="32"/>
      <c r="D85" s="32"/>
      <c r="E85" s="32"/>
      <c r="F85" s="23"/>
      <c r="G85" s="23"/>
      <c r="H85" s="23"/>
      <c r="I85" s="44"/>
      <c r="J85" s="23"/>
      <c r="K85" s="23"/>
      <c r="L85" s="27"/>
      <c r="M85" s="27"/>
      <c r="N85" s="27"/>
      <c r="O85" s="27"/>
      <c r="P85" s="27"/>
    </row>
    <row r="86" spans="1:24" ht="20.25" customHeight="1">
      <c r="B86" s="40" t="s">
        <v>8</v>
      </c>
      <c r="C86" s="119" t="s">
        <v>48</v>
      </c>
      <c r="D86" s="119"/>
      <c r="E86" s="119"/>
      <c r="F86" s="119"/>
      <c r="G86" s="119"/>
      <c r="H86" s="119"/>
      <c r="I86" s="119"/>
      <c r="J86" s="119"/>
      <c r="K86" s="119"/>
    </row>
    <row r="87" spans="1:24" ht="20.25" customHeight="1">
      <c r="B87" s="21"/>
      <c r="C87" s="159" t="s">
        <v>92</v>
      </c>
      <c r="D87" s="159"/>
      <c r="E87" s="159"/>
      <c r="F87" s="159"/>
      <c r="G87" s="159"/>
      <c r="H87" s="159"/>
      <c r="I87" s="159"/>
      <c r="J87" s="159"/>
      <c r="K87" s="159"/>
      <c r="L87" s="27"/>
      <c r="M87" s="27"/>
      <c r="N87" s="27"/>
      <c r="O87" s="27"/>
      <c r="P87" s="27"/>
      <c r="X87" t="b">
        <v>0</v>
      </c>
    </row>
    <row r="88" spans="1:24" ht="20.100000000000001" customHeight="1">
      <c r="B88" s="2"/>
      <c r="C88" s="154" t="s">
        <v>91</v>
      </c>
      <c r="D88" s="154"/>
      <c r="E88" s="154"/>
      <c r="F88" s="154"/>
      <c r="G88" s="154"/>
      <c r="H88" s="154"/>
      <c r="I88" s="154"/>
      <c r="J88" s="154"/>
      <c r="K88" s="154"/>
      <c r="L88" s="27"/>
      <c r="M88" s="27"/>
      <c r="N88" s="27"/>
      <c r="O88" s="27"/>
      <c r="P88" s="27"/>
      <c r="X88" t="b">
        <v>0</v>
      </c>
    </row>
    <row r="89" spans="1:24" ht="20.100000000000001" customHeight="1">
      <c r="B89" s="2"/>
      <c r="C89" s="154" t="s">
        <v>93</v>
      </c>
      <c r="D89" s="154"/>
      <c r="E89" s="154"/>
      <c r="F89" s="154"/>
      <c r="G89" s="154"/>
      <c r="H89" s="154"/>
      <c r="I89" s="154"/>
      <c r="J89" s="154"/>
      <c r="K89" s="154"/>
      <c r="X89" t="b">
        <v>0</v>
      </c>
    </row>
    <row r="90" spans="1:24" ht="20.100000000000001" customHeight="1">
      <c r="B90" s="2"/>
      <c r="C90" s="154" t="s">
        <v>85</v>
      </c>
      <c r="D90" s="154"/>
      <c r="E90" s="154"/>
      <c r="F90" s="154"/>
      <c r="G90" s="154"/>
      <c r="H90" s="154"/>
      <c r="I90" s="154"/>
      <c r="J90" s="154"/>
      <c r="K90" s="154"/>
      <c r="L90" s="156" t="s">
        <v>73</v>
      </c>
      <c r="M90" s="156"/>
      <c r="N90" s="156"/>
      <c r="O90" s="156"/>
      <c r="P90" s="27"/>
      <c r="X90" t="b">
        <v>0</v>
      </c>
    </row>
    <row r="91" spans="1:24" ht="20.100000000000001" customHeight="1">
      <c r="B91" s="2"/>
      <c r="C91" s="154" t="s">
        <v>89</v>
      </c>
      <c r="D91" s="154"/>
      <c r="E91" s="154"/>
      <c r="F91" s="154"/>
      <c r="G91" s="154"/>
      <c r="H91" s="154"/>
      <c r="I91" s="154"/>
      <c r="J91" s="154"/>
      <c r="K91" s="154"/>
      <c r="L91" s="179"/>
      <c r="M91" s="180"/>
      <c r="N91" s="180"/>
      <c r="O91" s="180"/>
      <c r="P91" s="181"/>
      <c r="Q91" s="62"/>
      <c r="X91" t="b">
        <v>0</v>
      </c>
    </row>
    <row r="92" spans="1:24" ht="20.100000000000001" customHeight="1">
      <c r="B92" s="2"/>
      <c r="C92" s="154" t="s">
        <v>90</v>
      </c>
      <c r="D92" s="154"/>
      <c r="E92" s="154"/>
      <c r="F92" s="154"/>
      <c r="G92" s="154"/>
      <c r="H92" s="154"/>
      <c r="I92" s="154"/>
      <c r="J92" s="154"/>
      <c r="K92" s="154"/>
      <c r="L92" s="182"/>
      <c r="M92" s="183"/>
      <c r="N92" s="183"/>
      <c r="O92" s="183"/>
      <c r="P92" s="184"/>
      <c r="Q92" s="62"/>
      <c r="X92" t="b">
        <v>0</v>
      </c>
    </row>
    <row r="93" spans="1:24" ht="20.100000000000001" customHeight="1">
      <c r="B93" s="2"/>
      <c r="C93" s="154" t="s">
        <v>244</v>
      </c>
      <c r="D93" s="154"/>
      <c r="E93" s="154"/>
      <c r="F93" s="154"/>
      <c r="G93" s="154"/>
      <c r="H93" s="154"/>
      <c r="I93" s="154"/>
      <c r="J93" s="154"/>
      <c r="K93" s="154"/>
      <c r="L93" s="182"/>
      <c r="M93" s="183"/>
      <c r="N93" s="183"/>
      <c r="O93" s="183"/>
      <c r="P93" s="184"/>
      <c r="Q93" s="62"/>
      <c r="X93" t="b">
        <v>0</v>
      </c>
    </row>
    <row r="94" spans="1:24" ht="20.100000000000001" customHeight="1">
      <c r="B94" s="3"/>
      <c r="C94" s="155" t="s">
        <v>86</v>
      </c>
      <c r="D94" s="155"/>
      <c r="E94" s="155"/>
      <c r="F94" s="155"/>
      <c r="G94" s="155"/>
      <c r="H94" s="155"/>
      <c r="I94" s="155"/>
      <c r="J94" s="155"/>
      <c r="K94" s="155"/>
      <c r="L94" s="185"/>
      <c r="M94" s="186"/>
      <c r="N94" s="186"/>
      <c r="O94" s="186"/>
      <c r="P94" s="187"/>
      <c r="Q94" s="62"/>
      <c r="X94" t="b">
        <v>0</v>
      </c>
    </row>
    <row r="95" spans="1:24" ht="21.75" customHeight="1">
      <c r="B95" s="1"/>
      <c r="C95" s="16"/>
      <c r="D95" s="16"/>
      <c r="E95" s="44"/>
      <c r="F95" s="43"/>
      <c r="G95" s="43"/>
      <c r="H95" s="43"/>
      <c r="I95" s="44"/>
      <c r="J95" s="43"/>
      <c r="K95" s="43"/>
    </row>
    <row r="96" spans="1:24" ht="20.100000000000001" customHeight="1">
      <c r="A96" s="13" t="s">
        <v>44</v>
      </c>
      <c r="B96" s="104" t="s">
        <v>47</v>
      </c>
      <c r="C96" s="104"/>
      <c r="D96" s="104"/>
      <c r="E96" s="104"/>
      <c r="F96" s="104"/>
      <c r="G96" s="104"/>
      <c r="H96" s="104"/>
      <c r="I96" s="104"/>
      <c r="J96" s="104"/>
      <c r="K96" s="104"/>
      <c r="L96" s="104"/>
      <c r="M96" s="104"/>
      <c r="N96" s="104"/>
      <c r="O96" s="104"/>
      <c r="P96" s="104"/>
    </row>
    <row r="97" spans="1:24" ht="15" customHeight="1">
      <c r="F97" s="23"/>
      <c r="G97" s="23"/>
      <c r="H97" s="23"/>
      <c r="I97" s="44"/>
      <c r="J97" s="23"/>
      <c r="K97" s="23"/>
    </row>
    <row r="98" spans="1:24" ht="15" customHeight="1">
      <c r="B98" s="94" t="s">
        <v>68</v>
      </c>
      <c r="C98" s="144"/>
      <c r="D98" s="95"/>
      <c r="E98" s="46"/>
    </row>
    <row r="99" spans="1:24" ht="15" customHeight="1"/>
    <row r="100" spans="1:24" ht="15" customHeight="1"/>
    <row r="102" spans="1:24" ht="20.100000000000001" customHeight="1">
      <c r="A102" s="13" t="s">
        <v>46</v>
      </c>
      <c r="B102" s="104" t="s">
        <v>51</v>
      </c>
      <c r="C102" s="104"/>
      <c r="D102" s="104"/>
      <c r="E102" s="104"/>
      <c r="F102" s="104"/>
      <c r="G102" s="104"/>
      <c r="H102" s="104"/>
      <c r="I102" s="104"/>
      <c r="J102" s="104"/>
      <c r="K102" s="104"/>
      <c r="L102" s="104"/>
      <c r="M102" s="104"/>
      <c r="N102" s="104"/>
      <c r="O102" s="104"/>
      <c r="P102" s="104"/>
    </row>
    <row r="103" spans="1:24" ht="15" customHeight="1">
      <c r="F103" s="23"/>
      <c r="G103" s="23"/>
      <c r="H103" s="23"/>
      <c r="I103" s="44"/>
      <c r="J103" s="23"/>
      <c r="K103" s="23"/>
    </row>
    <row r="104" spans="1:24" ht="15" customHeight="1">
      <c r="B104" s="40" t="s">
        <v>8</v>
      </c>
      <c r="C104" s="119" t="s">
        <v>45</v>
      </c>
      <c r="D104" s="119"/>
      <c r="E104" s="119"/>
      <c r="F104" s="119"/>
      <c r="G104" s="119"/>
      <c r="H104" s="119"/>
      <c r="I104" s="119"/>
      <c r="J104" s="119"/>
      <c r="K104" s="119"/>
    </row>
    <row r="105" spans="1:24" ht="20.100000000000001" customHeight="1">
      <c r="B105" s="21"/>
      <c r="C105" s="120" t="s">
        <v>99</v>
      </c>
      <c r="D105" s="120"/>
      <c r="E105" s="120"/>
      <c r="F105" s="120"/>
      <c r="G105" s="120"/>
      <c r="H105" s="120"/>
      <c r="I105" s="120"/>
      <c r="J105" s="120"/>
      <c r="K105" s="120"/>
      <c r="X105" t="b">
        <v>0</v>
      </c>
    </row>
    <row r="106" spans="1:24" ht="20.100000000000001" customHeight="1">
      <c r="B106" s="2"/>
      <c r="C106" s="117" t="s">
        <v>88</v>
      </c>
      <c r="D106" s="117"/>
      <c r="E106" s="117"/>
      <c r="F106" s="117"/>
      <c r="G106" s="117"/>
      <c r="H106" s="117"/>
      <c r="I106" s="117"/>
      <c r="J106" s="117"/>
      <c r="K106" s="117"/>
      <c r="X106" t="b">
        <v>0</v>
      </c>
    </row>
    <row r="107" spans="1:24" ht="20.100000000000001" customHeight="1">
      <c r="B107" s="2"/>
      <c r="C107" s="117" t="s">
        <v>100</v>
      </c>
      <c r="D107" s="117"/>
      <c r="E107" s="117"/>
      <c r="F107" s="117"/>
      <c r="G107" s="117"/>
      <c r="H107" s="117"/>
      <c r="I107" s="117"/>
      <c r="J107" s="117"/>
      <c r="K107" s="117"/>
      <c r="L107" s="25"/>
      <c r="M107" s="25"/>
      <c r="N107" s="25"/>
      <c r="O107" s="25"/>
      <c r="P107" s="25"/>
      <c r="X107" t="b">
        <v>0</v>
      </c>
    </row>
    <row r="108" spans="1:24" ht="20.100000000000001" customHeight="1">
      <c r="B108" s="2"/>
      <c r="C108" s="169" t="s">
        <v>101</v>
      </c>
      <c r="D108" s="169"/>
      <c r="E108" s="169"/>
      <c r="F108" s="169"/>
      <c r="G108" s="169"/>
      <c r="H108" s="169"/>
      <c r="I108" s="169"/>
      <c r="J108" s="169"/>
      <c r="K108" s="169"/>
      <c r="L108" s="66" t="s">
        <v>277</v>
      </c>
      <c r="M108" s="72"/>
      <c r="N108" s="72"/>
      <c r="O108" s="72"/>
      <c r="P108" s="72"/>
      <c r="X108" t="b">
        <v>0</v>
      </c>
    </row>
    <row r="109" spans="1:24" ht="20.100000000000001" customHeight="1">
      <c r="B109" s="2"/>
      <c r="C109" s="117" t="s">
        <v>102</v>
      </c>
      <c r="D109" s="117"/>
      <c r="E109" s="117"/>
      <c r="F109" s="117"/>
      <c r="G109" s="117"/>
      <c r="H109" s="117"/>
      <c r="I109" s="117"/>
      <c r="J109" s="117"/>
      <c r="K109" s="117"/>
      <c r="L109" s="170"/>
      <c r="M109" s="171"/>
      <c r="N109" s="171"/>
      <c r="O109" s="171"/>
      <c r="P109" s="172"/>
      <c r="X109" t="b">
        <v>0</v>
      </c>
    </row>
    <row r="110" spans="1:24" ht="20.100000000000001" customHeight="1">
      <c r="B110" s="2"/>
      <c r="C110" s="117" t="s">
        <v>87</v>
      </c>
      <c r="D110" s="117"/>
      <c r="E110" s="117"/>
      <c r="F110" s="117"/>
      <c r="G110" s="117"/>
      <c r="H110" s="117"/>
      <c r="I110" s="117"/>
      <c r="J110" s="117"/>
      <c r="K110" s="117"/>
      <c r="L110" s="173"/>
      <c r="M110" s="174"/>
      <c r="N110" s="174"/>
      <c r="O110" s="174"/>
      <c r="P110" s="175"/>
      <c r="X110" t="b">
        <v>0</v>
      </c>
    </row>
    <row r="111" spans="1:24" ht="20.100000000000001" customHeight="1">
      <c r="B111" s="2"/>
      <c r="C111" s="117" t="s">
        <v>103</v>
      </c>
      <c r="D111" s="117"/>
      <c r="E111" s="117"/>
      <c r="F111" s="117"/>
      <c r="G111" s="117"/>
      <c r="H111" s="117"/>
      <c r="I111" s="117"/>
      <c r="J111" s="117"/>
      <c r="K111" s="117"/>
      <c r="L111" s="173"/>
      <c r="M111" s="174"/>
      <c r="N111" s="174"/>
      <c r="O111" s="174"/>
      <c r="P111" s="175"/>
      <c r="X111" t="b">
        <v>0</v>
      </c>
    </row>
    <row r="112" spans="1:24" ht="20.100000000000001" customHeight="1">
      <c r="B112" s="3"/>
      <c r="C112" s="118" t="s">
        <v>245</v>
      </c>
      <c r="D112" s="118"/>
      <c r="E112" s="118"/>
      <c r="F112" s="118"/>
      <c r="G112" s="118"/>
      <c r="H112" s="118"/>
      <c r="I112" s="118"/>
      <c r="J112" s="118"/>
      <c r="K112" s="118"/>
      <c r="L112" s="176"/>
      <c r="M112" s="177"/>
      <c r="N112" s="177"/>
      <c r="O112" s="177"/>
      <c r="P112" s="178"/>
      <c r="X112" t="b">
        <v>0</v>
      </c>
    </row>
    <row r="113" spans="1:24" ht="20.100000000000001" customHeight="1">
      <c r="B113" s="1"/>
      <c r="C113" s="1"/>
      <c r="D113" s="1"/>
      <c r="E113" s="46"/>
      <c r="F113" s="1"/>
      <c r="G113" s="1"/>
      <c r="H113" s="1"/>
      <c r="I113" s="46"/>
      <c r="J113" s="1"/>
      <c r="K113" s="1"/>
      <c r="L113" s="62"/>
      <c r="M113" s="62"/>
      <c r="N113" s="62"/>
      <c r="O113" s="62"/>
      <c r="P113" s="62"/>
    </row>
    <row r="114" spans="1:24" ht="15" customHeight="1">
      <c r="B114" s="1"/>
      <c r="C114" s="15"/>
      <c r="D114" s="23"/>
      <c r="E114" s="44"/>
      <c r="F114" s="23"/>
      <c r="G114" s="23"/>
      <c r="H114" s="23"/>
      <c r="I114" s="44"/>
      <c r="J114" s="23"/>
      <c r="K114" s="23"/>
    </row>
    <row r="115" spans="1:24" ht="20.100000000000001" customHeight="1">
      <c r="A115" s="13" t="s">
        <v>49</v>
      </c>
      <c r="B115" s="104" t="s">
        <v>50</v>
      </c>
      <c r="C115" s="104"/>
      <c r="D115" s="104"/>
      <c r="E115" s="104"/>
      <c r="F115" s="104"/>
      <c r="G115" s="104"/>
      <c r="H115" s="104"/>
      <c r="I115" s="104"/>
      <c r="J115" s="104"/>
      <c r="K115" s="104"/>
      <c r="L115" s="104"/>
      <c r="M115" s="104"/>
      <c r="N115" s="104"/>
      <c r="O115" s="104"/>
      <c r="P115" s="104"/>
      <c r="Q115" s="104"/>
    </row>
    <row r="116" spans="1:24" ht="15" customHeight="1">
      <c r="F116" s="23"/>
      <c r="G116" s="23"/>
      <c r="H116" s="23"/>
      <c r="I116" s="44"/>
      <c r="J116" s="23"/>
      <c r="K116" s="23"/>
    </row>
    <row r="117" spans="1:24" ht="15" customHeight="1">
      <c r="B117" s="36" t="s">
        <v>8</v>
      </c>
      <c r="C117" s="85" t="s">
        <v>43</v>
      </c>
      <c r="D117" s="86"/>
      <c r="E117" s="86"/>
      <c r="F117" s="86"/>
      <c r="G117" s="86"/>
      <c r="H117" s="86"/>
      <c r="I117" s="86"/>
      <c r="J117" s="86"/>
      <c r="K117" s="86"/>
      <c r="L117" s="86"/>
      <c r="M117" s="86"/>
      <c r="N117" s="87"/>
    </row>
    <row r="118" spans="1:24" ht="20.100000000000001" customHeight="1">
      <c r="B118" s="21"/>
      <c r="C118" s="151" t="s">
        <v>104</v>
      </c>
      <c r="D118" s="152"/>
      <c r="E118" s="152"/>
      <c r="F118" s="152"/>
      <c r="G118" s="152"/>
      <c r="H118" s="152"/>
      <c r="I118" s="152"/>
      <c r="J118" s="152"/>
      <c r="K118" s="152"/>
      <c r="L118" s="152"/>
      <c r="M118" s="152"/>
      <c r="N118" s="153"/>
      <c r="X118" t="b">
        <v>0</v>
      </c>
    </row>
    <row r="119" spans="1:24" ht="20.100000000000001" customHeight="1">
      <c r="B119" s="2"/>
      <c r="C119" s="105" t="s">
        <v>105</v>
      </c>
      <c r="D119" s="106"/>
      <c r="E119" s="106"/>
      <c r="F119" s="106"/>
      <c r="G119" s="106"/>
      <c r="H119" s="106"/>
      <c r="I119" s="106"/>
      <c r="J119" s="106"/>
      <c r="K119" s="106"/>
      <c r="L119" s="106"/>
      <c r="M119" s="106"/>
      <c r="N119" s="107"/>
      <c r="O119" s="16"/>
      <c r="X119" t="b">
        <v>0</v>
      </c>
    </row>
    <row r="120" spans="1:24" ht="20.100000000000001" customHeight="1">
      <c r="B120" s="2"/>
      <c r="C120" s="105" t="s">
        <v>106</v>
      </c>
      <c r="D120" s="106"/>
      <c r="E120" s="106"/>
      <c r="F120" s="106"/>
      <c r="G120" s="106"/>
      <c r="H120" s="106"/>
      <c r="I120" s="106"/>
      <c r="J120" s="106"/>
      <c r="K120" s="106"/>
      <c r="L120" s="106"/>
      <c r="M120" s="106"/>
      <c r="N120" s="107"/>
      <c r="O120" s="25"/>
      <c r="P120" s="25"/>
      <c r="X120" t="b">
        <v>0</v>
      </c>
    </row>
    <row r="121" spans="1:24" ht="20.100000000000001" customHeight="1">
      <c r="B121" s="2"/>
      <c r="C121" s="105" t="s">
        <v>107</v>
      </c>
      <c r="D121" s="106"/>
      <c r="E121" s="106"/>
      <c r="F121" s="106"/>
      <c r="G121" s="106"/>
      <c r="H121" s="106"/>
      <c r="I121" s="106"/>
      <c r="J121" s="106"/>
      <c r="K121" s="106"/>
      <c r="L121" s="106"/>
      <c r="M121" s="106"/>
      <c r="N121" s="107"/>
      <c r="X121" t="b">
        <v>0</v>
      </c>
    </row>
    <row r="122" spans="1:24" ht="20.100000000000001" customHeight="1">
      <c r="B122" s="2"/>
      <c r="C122" s="105" t="s">
        <v>108</v>
      </c>
      <c r="D122" s="106"/>
      <c r="E122" s="106"/>
      <c r="F122" s="106"/>
      <c r="G122" s="106"/>
      <c r="H122" s="106"/>
      <c r="I122" s="106"/>
      <c r="J122" s="106"/>
      <c r="K122" s="106"/>
      <c r="L122" s="106"/>
      <c r="M122" s="106"/>
      <c r="N122" s="107"/>
      <c r="X122" t="b">
        <v>0</v>
      </c>
    </row>
    <row r="123" spans="1:24" ht="20.100000000000001" customHeight="1">
      <c r="B123" s="2"/>
      <c r="C123" s="105" t="s">
        <v>109</v>
      </c>
      <c r="D123" s="106"/>
      <c r="E123" s="106"/>
      <c r="F123" s="106"/>
      <c r="G123" s="106"/>
      <c r="H123" s="106"/>
      <c r="I123" s="106"/>
      <c r="J123" s="106"/>
      <c r="K123" s="106"/>
      <c r="L123" s="106"/>
      <c r="M123" s="106"/>
      <c r="N123" s="107"/>
      <c r="X123" t="b">
        <v>0</v>
      </c>
    </row>
    <row r="124" spans="1:24" ht="20.100000000000001" customHeight="1">
      <c r="B124" s="2"/>
      <c r="C124" s="105" t="s">
        <v>110</v>
      </c>
      <c r="D124" s="106"/>
      <c r="E124" s="106"/>
      <c r="F124" s="106"/>
      <c r="G124" s="106"/>
      <c r="H124" s="106"/>
      <c r="I124" s="106"/>
      <c r="J124" s="106"/>
      <c r="K124" s="106"/>
      <c r="L124" s="106"/>
      <c r="M124" s="106"/>
      <c r="N124" s="107"/>
      <c r="X124" t="b">
        <v>0</v>
      </c>
    </row>
    <row r="125" spans="1:24" ht="20.100000000000001" customHeight="1">
      <c r="B125" s="2"/>
      <c r="C125" s="105" t="s">
        <v>111</v>
      </c>
      <c r="D125" s="106"/>
      <c r="E125" s="106"/>
      <c r="F125" s="106"/>
      <c r="G125" s="106"/>
      <c r="H125" s="106"/>
      <c r="I125" s="106"/>
      <c r="J125" s="106"/>
      <c r="K125" s="106"/>
      <c r="L125" s="106"/>
      <c r="M125" s="106"/>
      <c r="N125" s="107"/>
      <c r="X125" t="b">
        <v>0</v>
      </c>
    </row>
    <row r="126" spans="1:24" ht="20.100000000000001" customHeight="1">
      <c r="B126" s="2"/>
      <c r="C126" s="105" t="s">
        <v>113</v>
      </c>
      <c r="D126" s="106"/>
      <c r="E126" s="106"/>
      <c r="F126" s="106"/>
      <c r="G126" s="106"/>
      <c r="H126" s="106"/>
      <c r="I126" s="106"/>
      <c r="J126" s="106"/>
      <c r="K126" s="106"/>
      <c r="L126" s="106"/>
      <c r="M126" s="106"/>
      <c r="N126" s="107"/>
      <c r="X126" t="b">
        <v>0</v>
      </c>
    </row>
    <row r="127" spans="1:24" ht="20.100000000000001" customHeight="1">
      <c r="B127" s="2"/>
      <c r="C127" s="105" t="s">
        <v>112</v>
      </c>
      <c r="D127" s="106"/>
      <c r="E127" s="106"/>
      <c r="F127" s="106"/>
      <c r="G127" s="106"/>
      <c r="H127" s="106"/>
      <c r="I127" s="106"/>
      <c r="J127" s="106"/>
      <c r="K127" s="106"/>
      <c r="L127" s="106"/>
      <c r="M127" s="106"/>
      <c r="N127" s="107"/>
      <c r="X127" t="b">
        <v>0</v>
      </c>
    </row>
    <row r="128" spans="1:24" ht="20.100000000000001" customHeight="1">
      <c r="B128" s="2"/>
      <c r="C128" s="105" t="s">
        <v>114</v>
      </c>
      <c r="D128" s="106"/>
      <c r="E128" s="106"/>
      <c r="F128" s="106"/>
      <c r="G128" s="106"/>
      <c r="H128" s="106"/>
      <c r="I128" s="106"/>
      <c r="J128" s="106"/>
      <c r="K128" s="106"/>
      <c r="L128" s="106"/>
      <c r="M128" s="106"/>
      <c r="N128" s="107"/>
      <c r="O128" s="25"/>
      <c r="P128" s="25"/>
      <c r="X128" t="b">
        <v>0</v>
      </c>
    </row>
    <row r="129" spans="1:24" ht="20.100000000000001" customHeight="1">
      <c r="B129" s="2"/>
      <c r="C129" s="105" t="s">
        <v>115</v>
      </c>
      <c r="D129" s="106"/>
      <c r="E129" s="106"/>
      <c r="F129" s="106"/>
      <c r="G129" s="106"/>
      <c r="H129" s="106"/>
      <c r="I129" s="106"/>
      <c r="J129" s="106"/>
      <c r="K129" s="106"/>
      <c r="L129" s="106"/>
      <c r="M129" s="106"/>
      <c r="N129" s="107"/>
      <c r="X129" t="b">
        <v>0</v>
      </c>
    </row>
    <row r="130" spans="1:24" ht="20.100000000000001" customHeight="1">
      <c r="B130" s="2"/>
      <c r="C130" s="105" t="s">
        <v>116</v>
      </c>
      <c r="D130" s="106"/>
      <c r="E130" s="106"/>
      <c r="F130" s="106"/>
      <c r="G130" s="106"/>
      <c r="H130" s="106"/>
      <c r="I130" s="106"/>
      <c r="J130" s="106"/>
      <c r="K130" s="106"/>
      <c r="L130" s="106"/>
      <c r="M130" s="106"/>
      <c r="N130" s="107"/>
      <c r="O130" s="31"/>
      <c r="P130" s="31"/>
      <c r="X130" t="b">
        <v>0</v>
      </c>
    </row>
    <row r="131" spans="1:24" ht="20.100000000000001" customHeight="1">
      <c r="B131" s="3"/>
      <c r="C131" s="114" t="s">
        <v>117</v>
      </c>
      <c r="D131" s="115"/>
      <c r="E131" s="115"/>
      <c r="F131" s="115"/>
      <c r="G131" s="115"/>
      <c r="H131" s="115"/>
      <c r="I131" s="115"/>
      <c r="J131" s="115"/>
      <c r="K131" s="115"/>
      <c r="L131" s="115"/>
      <c r="M131" s="115"/>
      <c r="N131" s="116"/>
      <c r="X131" t="b">
        <v>0</v>
      </c>
    </row>
    <row r="132" spans="1:24" ht="15" customHeight="1">
      <c r="C132" s="23"/>
      <c r="D132" s="23"/>
      <c r="E132" s="44"/>
      <c r="F132" s="23"/>
      <c r="G132" s="23"/>
      <c r="H132" s="23"/>
      <c r="I132" s="44"/>
      <c r="J132" s="23"/>
      <c r="K132" s="23"/>
    </row>
    <row r="133" spans="1:24" ht="15" customHeight="1">
      <c r="C133" s="23" t="s">
        <v>74</v>
      </c>
      <c r="D133" s="23"/>
      <c r="E133" s="44"/>
      <c r="F133" s="43"/>
      <c r="G133" s="43"/>
      <c r="H133" s="43"/>
      <c r="I133" s="44"/>
      <c r="J133" s="43"/>
      <c r="K133" s="43"/>
    </row>
    <row r="134" spans="1:24" ht="15" customHeight="1">
      <c r="C134" s="188"/>
      <c r="D134" s="189"/>
      <c r="E134" s="189"/>
      <c r="F134" s="189"/>
      <c r="G134" s="189"/>
      <c r="H134" s="189"/>
      <c r="I134" s="189"/>
      <c r="J134" s="189"/>
      <c r="K134" s="190"/>
    </row>
    <row r="135" spans="1:24" ht="15" customHeight="1">
      <c r="C135" s="191"/>
      <c r="D135" s="192"/>
      <c r="E135" s="192"/>
      <c r="F135" s="192"/>
      <c r="G135" s="192"/>
      <c r="H135" s="192"/>
      <c r="I135" s="192"/>
      <c r="J135" s="192"/>
      <c r="K135" s="193"/>
    </row>
    <row r="136" spans="1:24" ht="15" customHeight="1">
      <c r="C136" s="191"/>
      <c r="D136" s="192"/>
      <c r="E136" s="192"/>
      <c r="F136" s="192"/>
      <c r="G136" s="192"/>
      <c r="H136" s="192"/>
      <c r="I136" s="192"/>
      <c r="J136" s="192"/>
      <c r="K136" s="193"/>
    </row>
    <row r="137" spans="1:24" ht="15" customHeight="1">
      <c r="C137" s="194"/>
      <c r="D137" s="195"/>
      <c r="E137" s="195"/>
      <c r="F137" s="195"/>
      <c r="G137" s="195"/>
      <c r="H137" s="195"/>
      <c r="I137" s="195"/>
      <c r="J137" s="195"/>
      <c r="K137" s="196"/>
    </row>
    <row r="138" spans="1:24" ht="15" customHeight="1">
      <c r="C138" s="30"/>
      <c r="D138" s="30"/>
      <c r="E138" s="30"/>
      <c r="F138" s="30"/>
      <c r="G138" s="30"/>
      <c r="H138" s="30"/>
      <c r="I138" s="30"/>
      <c r="J138" s="30"/>
      <c r="K138" s="30"/>
    </row>
    <row r="139" spans="1:24" ht="15" customHeight="1">
      <c r="F139" s="30"/>
      <c r="G139" s="30"/>
      <c r="H139" s="30"/>
      <c r="I139" s="30"/>
      <c r="J139" s="30"/>
      <c r="K139" s="30"/>
    </row>
    <row r="140" spans="1:24" ht="20.100000000000001" customHeight="1">
      <c r="A140" s="13" t="s">
        <v>52</v>
      </c>
      <c r="B140" s="104" t="s">
        <v>75</v>
      </c>
      <c r="C140" s="104"/>
      <c r="D140" s="104"/>
      <c r="E140" s="104"/>
      <c r="F140" s="104"/>
      <c r="G140" s="104"/>
      <c r="H140" s="104"/>
      <c r="I140" s="104"/>
      <c r="J140" s="104"/>
      <c r="K140" s="104"/>
      <c r="L140" s="104"/>
      <c r="M140" s="104"/>
      <c r="N140" s="104"/>
      <c r="O140" s="104"/>
      <c r="P140" s="104"/>
      <c r="Q140" s="104"/>
    </row>
    <row r="141" spans="1:24" ht="15" customHeight="1">
      <c r="F141" s="28"/>
      <c r="G141" s="28"/>
      <c r="H141" s="28"/>
      <c r="I141" s="30"/>
      <c r="J141" s="28"/>
      <c r="K141" s="28"/>
    </row>
    <row r="142" spans="1:24" ht="18.75" customHeight="1">
      <c r="B142" s="36" t="s">
        <v>8</v>
      </c>
      <c r="C142" s="108" t="s">
        <v>43</v>
      </c>
      <c r="D142" s="109"/>
      <c r="E142" s="109"/>
      <c r="F142" s="109"/>
      <c r="G142" s="109"/>
      <c r="H142" s="109"/>
      <c r="I142" s="109"/>
      <c r="J142" s="109"/>
      <c r="K142" s="109"/>
      <c r="L142" s="109"/>
      <c r="M142" s="110"/>
      <c r="N142" s="131"/>
      <c r="O142" s="131"/>
      <c r="P142" s="131"/>
    </row>
    <row r="143" spans="1:24" ht="20.100000000000001" customHeight="1">
      <c r="B143" s="21"/>
      <c r="C143" s="111" t="s">
        <v>118</v>
      </c>
      <c r="D143" s="112"/>
      <c r="E143" s="112"/>
      <c r="F143" s="112"/>
      <c r="G143" s="112"/>
      <c r="H143" s="112"/>
      <c r="I143" s="112"/>
      <c r="J143" s="112"/>
      <c r="K143" s="112"/>
      <c r="L143" s="112"/>
      <c r="M143" s="113"/>
      <c r="X143" t="b">
        <v>0</v>
      </c>
    </row>
    <row r="144" spans="1:24" ht="20.100000000000001" customHeight="1">
      <c r="B144" s="21"/>
      <c r="C144" s="88" t="s">
        <v>119</v>
      </c>
      <c r="D144" s="89"/>
      <c r="E144" s="89"/>
      <c r="F144" s="89"/>
      <c r="G144" s="89"/>
      <c r="H144" s="89"/>
      <c r="I144" s="89"/>
      <c r="J144" s="89"/>
      <c r="K144" s="89"/>
      <c r="L144" s="89"/>
      <c r="M144" s="90"/>
      <c r="X144" t="b">
        <v>0</v>
      </c>
    </row>
    <row r="145" spans="2:24" ht="20.100000000000001" customHeight="1">
      <c r="B145" s="21"/>
      <c r="C145" s="88" t="s">
        <v>120</v>
      </c>
      <c r="D145" s="89"/>
      <c r="E145" s="89"/>
      <c r="F145" s="89"/>
      <c r="G145" s="89"/>
      <c r="H145" s="89"/>
      <c r="I145" s="89"/>
      <c r="J145" s="89"/>
      <c r="K145" s="89"/>
      <c r="L145" s="89"/>
      <c r="M145" s="90"/>
      <c r="X145" t="b">
        <v>0</v>
      </c>
    </row>
    <row r="146" spans="2:24" ht="20.100000000000001" customHeight="1">
      <c r="B146" s="21"/>
      <c r="C146" s="88" t="s">
        <v>121</v>
      </c>
      <c r="D146" s="89"/>
      <c r="E146" s="89"/>
      <c r="F146" s="89"/>
      <c r="G146" s="89"/>
      <c r="H146" s="89"/>
      <c r="I146" s="89"/>
      <c r="J146" s="89"/>
      <c r="K146" s="89"/>
      <c r="L146" s="89"/>
      <c r="M146" s="90"/>
      <c r="X146" t="b">
        <v>0</v>
      </c>
    </row>
    <row r="147" spans="2:24" ht="20.100000000000001" customHeight="1">
      <c r="B147" s="21"/>
      <c r="C147" s="88" t="s">
        <v>122</v>
      </c>
      <c r="D147" s="89"/>
      <c r="E147" s="89"/>
      <c r="F147" s="89"/>
      <c r="G147" s="89"/>
      <c r="H147" s="89"/>
      <c r="I147" s="89"/>
      <c r="J147" s="89"/>
      <c r="K147" s="89"/>
      <c r="L147" s="89"/>
      <c r="M147" s="90"/>
      <c r="X147" t="b">
        <v>0</v>
      </c>
    </row>
    <row r="148" spans="2:24" ht="20.100000000000001" customHeight="1">
      <c r="B148" s="21"/>
      <c r="C148" s="88" t="s">
        <v>123</v>
      </c>
      <c r="D148" s="89"/>
      <c r="E148" s="89"/>
      <c r="F148" s="89"/>
      <c r="G148" s="89"/>
      <c r="H148" s="89"/>
      <c r="I148" s="89"/>
      <c r="J148" s="89"/>
      <c r="K148" s="89"/>
      <c r="L148" s="89"/>
      <c r="M148" s="90"/>
      <c r="X148" t="b">
        <v>0</v>
      </c>
    </row>
    <row r="149" spans="2:24" ht="20.100000000000001" customHeight="1">
      <c r="B149" s="21"/>
      <c r="C149" s="88" t="s">
        <v>124</v>
      </c>
      <c r="D149" s="89"/>
      <c r="E149" s="89"/>
      <c r="F149" s="89"/>
      <c r="G149" s="89"/>
      <c r="H149" s="89"/>
      <c r="I149" s="89"/>
      <c r="J149" s="89"/>
      <c r="K149" s="89"/>
      <c r="L149" s="89"/>
      <c r="M149" s="90"/>
      <c r="X149" t="b">
        <v>0</v>
      </c>
    </row>
    <row r="150" spans="2:24" ht="20.100000000000001" customHeight="1">
      <c r="B150" s="21"/>
      <c r="C150" s="88" t="s">
        <v>125</v>
      </c>
      <c r="D150" s="89"/>
      <c r="E150" s="89"/>
      <c r="F150" s="89"/>
      <c r="G150" s="89"/>
      <c r="H150" s="89"/>
      <c r="I150" s="89"/>
      <c r="J150" s="89"/>
      <c r="K150" s="89"/>
      <c r="L150" s="89"/>
      <c r="M150" s="90"/>
      <c r="X150" t="b">
        <v>0</v>
      </c>
    </row>
    <row r="151" spans="2:24" ht="20.100000000000001" customHeight="1">
      <c r="B151" s="21"/>
      <c r="C151" s="88" t="s">
        <v>126</v>
      </c>
      <c r="D151" s="89"/>
      <c r="E151" s="89"/>
      <c r="F151" s="89"/>
      <c r="G151" s="89"/>
      <c r="H151" s="89"/>
      <c r="I151" s="89"/>
      <c r="J151" s="89"/>
      <c r="K151" s="89"/>
      <c r="L151" s="89"/>
      <c r="M151" s="90"/>
      <c r="X151" t="b">
        <v>0</v>
      </c>
    </row>
    <row r="152" spans="2:24" ht="20.100000000000001" customHeight="1">
      <c r="B152" s="21"/>
      <c r="C152" s="88" t="s">
        <v>127</v>
      </c>
      <c r="D152" s="89"/>
      <c r="E152" s="89"/>
      <c r="F152" s="89"/>
      <c r="G152" s="89"/>
      <c r="H152" s="89"/>
      <c r="I152" s="89"/>
      <c r="J152" s="89"/>
      <c r="K152" s="89"/>
      <c r="L152" s="89"/>
      <c r="M152" s="90"/>
      <c r="X152" t="b">
        <v>0</v>
      </c>
    </row>
    <row r="153" spans="2:24" ht="20.100000000000001" customHeight="1">
      <c r="B153" s="21"/>
      <c r="C153" s="88" t="s">
        <v>128</v>
      </c>
      <c r="D153" s="89"/>
      <c r="E153" s="89"/>
      <c r="F153" s="89"/>
      <c r="G153" s="89"/>
      <c r="H153" s="89"/>
      <c r="I153" s="89"/>
      <c r="J153" s="89"/>
      <c r="K153" s="89"/>
      <c r="L153" s="89"/>
      <c r="M153" s="90"/>
      <c r="X153" t="b">
        <v>0</v>
      </c>
    </row>
    <row r="154" spans="2:24" ht="20.100000000000001" customHeight="1">
      <c r="B154" s="21"/>
      <c r="C154" s="88" t="s">
        <v>129</v>
      </c>
      <c r="D154" s="89"/>
      <c r="E154" s="89"/>
      <c r="F154" s="89"/>
      <c r="G154" s="89"/>
      <c r="H154" s="89"/>
      <c r="I154" s="89"/>
      <c r="J154" s="89"/>
      <c r="K154" s="89"/>
      <c r="L154" s="89"/>
      <c r="M154" s="90"/>
      <c r="X154" t="b">
        <v>0</v>
      </c>
    </row>
    <row r="155" spans="2:24" ht="20.100000000000001" customHeight="1">
      <c r="B155" s="3"/>
      <c r="C155" s="91" t="s">
        <v>130</v>
      </c>
      <c r="D155" s="92"/>
      <c r="E155" s="92"/>
      <c r="F155" s="92"/>
      <c r="G155" s="92"/>
      <c r="H155" s="92"/>
      <c r="I155" s="92"/>
      <c r="J155" s="92"/>
      <c r="K155" s="92"/>
      <c r="L155" s="92"/>
      <c r="M155" s="93"/>
      <c r="X155" t="b">
        <v>0</v>
      </c>
    </row>
    <row r="156" spans="2:24" ht="15" customHeight="1">
      <c r="C156" s="23"/>
      <c r="D156" s="23"/>
      <c r="E156" s="44"/>
      <c r="F156" s="34"/>
      <c r="G156" s="34"/>
      <c r="H156" s="34"/>
      <c r="I156" s="34"/>
      <c r="J156" s="34"/>
      <c r="K156" s="34"/>
      <c r="L156" s="23"/>
      <c r="M156" s="23"/>
    </row>
    <row r="157" spans="2:24" ht="15" customHeight="1">
      <c r="C157" s="70" t="s">
        <v>241</v>
      </c>
      <c r="D157" s="70"/>
      <c r="E157" s="70"/>
      <c r="F157" s="70"/>
      <c r="G157" s="70"/>
      <c r="H157" s="70"/>
      <c r="I157" s="70"/>
      <c r="J157" s="70"/>
      <c r="K157" s="34"/>
      <c r="L157" s="23"/>
      <c r="M157" s="23"/>
    </row>
    <row r="158" spans="2:24" ht="15" customHeight="1">
      <c r="C158" s="188"/>
      <c r="D158" s="189"/>
      <c r="E158" s="189"/>
      <c r="F158" s="189"/>
      <c r="G158" s="189"/>
      <c r="H158" s="189"/>
      <c r="I158" s="189"/>
      <c r="J158" s="189"/>
      <c r="K158" s="190"/>
      <c r="L158" s="32"/>
      <c r="M158" s="32"/>
    </row>
    <row r="159" spans="2:24" ht="6" customHeight="1">
      <c r="C159" s="191"/>
      <c r="D159" s="192"/>
      <c r="E159" s="192"/>
      <c r="F159" s="192"/>
      <c r="G159" s="192"/>
      <c r="H159" s="192"/>
      <c r="I159" s="192"/>
      <c r="J159" s="192"/>
      <c r="K159" s="193"/>
      <c r="L159" s="30"/>
      <c r="M159" s="30"/>
    </row>
    <row r="160" spans="2:24">
      <c r="C160" s="191"/>
      <c r="D160" s="192"/>
      <c r="E160" s="192"/>
      <c r="F160" s="192"/>
      <c r="G160" s="192"/>
      <c r="H160" s="192"/>
      <c r="I160" s="192"/>
      <c r="J160" s="192"/>
      <c r="K160" s="193"/>
      <c r="L160" s="30"/>
      <c r="M160" s="30"/>
    </row>
    <row r="161" spans="1:24">
      <c r="C161" s="191"/>
      <c r="D161" s="192"/>
      <c r="E161" s="192"/>
      <c r="F161" s="192"/>
      <c r="G161" s="192"/>
      <c r="H161" s="192"/>
      <c r="I161" s="192"/>
      <c r="J161" s="192"/>
      <c r="K161" s="193"/>
      <c r="L161" s="30"/>
      <c r="M161" s="30"/>
    </row>
    <row r="162" spans="1:24">
      <c r="C162" s="194"/>
      <c r="D162" s="195"/>
      <c r="E162" s="195"/>
      <c r="F162" s="195"/>
      <c r="G162" s="195"/>
      <c r="H162" s="195"/>
      <c r="I162" s="195"/>
      <c r="J162" s="195"/>
      <c r="K162" s="196"/>
      <c r="L162" s="30"/>
      <c r="M162" s="30"/>
    </row>
    <row r="163" spans="1:24">
      <c r="C163" s="32"/>
      <c r="D163" s="32"/>
      <c r="E163" s="32"/>
      <c r="F163" s="30"/>
      <c r="G163" s="30"/>
      <c r="H163" s="30"/>
      <c r="I163" s="30"/>
      <c r="J163" s="30"/>
      <c r="K163" s="30"/>
      <c r="L163" s="30"/>
      <c r="M163" s="30"/>
    </row>
    <row r="164" spans="1:24" ht="20.100000000000001" customHeight="1">
      <c r="A164" s="13" t="s">
        <v>53</v>
      </c>
      <c r="B164" s="104" t="s">
        <v>54</v>
      </c>
      <c r="C164" s="104"/>
      <c r="D164" s="104"/>
      <c r="E164" s="104"/>
      <c r="F164" s="104"/>
      <c r="G164" s="104"/>
      <c r="H164" s="104"/>
      <c r="I164" s="104"/>
      <c r="J164" s="104"/>
      <c r="K164" s="104"/>
      <c r="L164" s="104"/>
      <c r="M164" s="104"/>
      <c r="N164" s="104"/>
      <c r="O164" s="104"/>
      <c r="P164" s="104"/>
      <c r="Q164" s="104"/>
    </row>
    <row r="165" spans="1:24">
      <c r="F165" s="28"/>
      <c r="G165" s="28"/>
      <c r="H165" s="28"/>
      <c r="I165" s="30"/>
      <c r="J165" s="28"/>
      <c r="K165" s="28"/>
      <c r="L165" s="25"/>
      <c r="M165" s="25"/>
      <c r="N165" s="25"/>
      <c r="O165" s="25"/>
      <c r="P165" s="25"/>
    </row>
    <row r="166" spans="1:24" ht="18" customHeight="1">
      <c r="B166" s="94" t="s">
        <v>278</v>
      </c>
      <c r="C166" s="144"/>
      <c r="D166" s="95"/>
    </row>
    <row r="167" spans="1:24" ht="13.5" customHeight="1"/>
    <row r="168" spans="1:24" ht="15" customHeight="1"/>
    <row r="169" spans="1:24" ht="15" customHeight="1"/>
    <row r="170" spans="1:24" ht="20.100000000000001" customHeight="1">
      <c r="A170" s="13" t="s">
        <v>55</v>
      </c>
      <c r="B170" s="104" t="s">
        <v>57</v>
      </c>
      <c r="C170" s="104"/>
      <c r="D170" s="104"/>
      <c r="E170" s="104"/>
      <c r="F170" s="104"/>
      <c r="G170" s="104"/>
      <c r="H170" s="104"/>
      <c r="I170" s="104"/>
      <c r="J170" s="104"/>
      <c r="K170" s="104"/>
      <c r="L170" s="104"/>
      <c r="M170" s="104"/>
      <c r="N170" s="104"/>
      <c r="O170" s="104"/>
      <c r="P170" s="104"/>
    </row>
    <row r="171" spans="1:24" ht="15" customHeight="1">
      <c r="F171" s="23"/>
      <c r="G171" s="23"/>
      <c r="H171" s="23"/>
      <c r="I171" s="44"/>
      <c r="J171" s="23"/>
      <c r="K171" s="23"/>
      <c r="L171" s="34"/>
      <c r="M171" s="34"/>
    </row>
    <row r="172" spans="1:24" ht="15" customHeight="1">
      <c r="B172" s="52" t="s">
        <v>8</v>
      </c>
      <c r="C172" s="85" t="s">
        <v>56</v>
      </c>
      <c r="D172" s="86"/>
      <c r="E172" s="86"/>
      <c r="F172" s="86"/>
      <c r="G172" s="86"/>
      <c r="H172" s="86"/>
      <c r="I172" s="86"/>
      <c r="J172" s="86"/>
      <c r="K172" s="86"/>
      <c r="L172" s="86"/>
      <c r="M172" s="86"/>
      <c r="N172" s="86"/>
      <c r="O172" s="86"/>
      <c r="P172" s="87"/>
    </row>
    <row r="173" spans="1:24" ht="20.100000000000001" customHeight="1">
      <c r="B173" s="2"/>
      <c r="C173" s="101" t="s">
        <v>131</v>
      </c>
      <c r="D173" s="102"/>
      <c r="E173" s="102"/>
      <c r="F173" s="102"/>
      <c r="G173" s="102"/>
      <c r="H173" s="102"/>
      <c r="I173" s="102"/>
      <c r="J173" s="102"/>
      <c r="K173" s="102"/>
      <c r="L173" s="102"/>
      <c r="M173" s="102"/>
      <c r="N173" s="102"/>
      <c r="O173" s="102"/>
      <c r="P173" s="103"/>
      <c r="X173" t="b">
        <v>0</v>
      </c>
    </row>
    <row r="174" spans="1:24" ht="20.100000000000001" customHeight="1">
      <c r="B174" s="2"/>
      <c r="C174" s="82" t="s">
        <v>132</v>
      </c>
      <c r="D174" s="83"/>
      <c r="E174" s="83"/>
      <c r="F174" s="83"/>
      <c r="G174" s="83"/>
      <c r="H174" s="83"/>
      <c r="I174" s="83"/>
      <c r="J174" s="83"/>
      <c r="K174" s="83"/>
      <c r="L174" s="83"/>
      <c r="M174" s="83"/>
      <c r="N174" s="83"/>
      <c r="O174" s="83"/>
      <c r="P174" s="84"/>
      <c r="X174" t="b">
        <v>0</v>
      </c>
    </row>
    <row r="175" spans="1:24" ht="20.100000000000001" customHeight="1">
      <c r="B175" s="2"/>
      <c r="C175" s="82" t="s">
        <v>133</v>
      </c>
      <c r="D175" s="83"/>
      <c r="E175" s="83"/>
      <c r="F175" s="83"/>
      <c r="G175" s="83"/>
      <c r="H175" s="83"/>
      <c r="I175" s="83"/>
      <c r="J175" s="83"/>
      <c r="K175" s="83"/>
      <c r="L175" s="83"/>
      <c r="M175" s="83"/>
      <c r="N175" s="83"/>
      <c r="O175" s="83"/>
      <c r="P175" s="84"/>
      <c r="X175" t="b">
        <v>0</v>
      </c>
    </row>
    <row r="176" spans="1:24" ht="20.100000000000001" customHeight="1">
      <c r="B176" s="2"/>
      <c r="C176" s="82" t="s">
        <v>134</v>
      </c>
      <c r="D176" s="83"/>
      <c r="E176" s="83"/>
      <c r="F176" s="83"/>
      <c r="G176" s="83"/>
      <c r="H176" s="83"/>
      <c r="I176" s="83"/>
      <c r="J176" s="83"/>
      <c r="K176" s="83"/>
      <c r="L176" s="83"/>
      <c r="M176" s="83"/>
      <c r="N176" s="83"/>
      <c r="O176" s="83"/>
      <c r="P176" s="84"/>
      <c r="X176" t="b">
        <v>0</v>
      </c>
    </row>
    <row r="177" spans="2:24" ht="20.100000000000001" customHeight="1">
      <c r="B177" s="2"/>
      <c r="C177" s="82" t="s">
        <v>135</v>
      </c>
      <c r="D177" s="83"/>
      <c r="E177" s="83"/>
      <c r="F177" s="83"/>
      <c r="G177" s="83"/>
      <c r="H177" s="83"/>
      <c r="I177" s="83"/>
      <c r="J177" s="83"/>
      <c r="K177" s="83"/>
      <c r="L177" s="83"/>
      <c r="M177" s="83"/>
      <c r="N177" s="83"/>
      <c r="O177" s="83"/>
      <c r="P177" s="84"/>
      <c r="X177" t="b">
        <v>0</v>
      </c>
    </row>
    <row r="178" spans="2:24" ht="20.100000000000001" customHeight="1">
      <c r="B178" s="2"/>
      <c r="C178" s="82" t="s">
        <v>136</v>
      </c>
      <c r="D178" s="83"/>
      <c r="E178" s="83"/>
      <c r="F178" s="83"/>
      <c r="G178" s="83"/>
      <c r="H178" s="83"/>
      <c r="I178" s="83"/>
      <c r="J178" s="83"/>
      <c r="K178" s="83"/>
      <c r="L178" s="83"/>
      <c r="M178" s="83"/>
      <c r="N178" s="83"/>
      <c r="O178" s="83"/>
      <c r="P178" s="84"/>
      <c r="X178" t="b">
        <v>0</v>
      </c>
    </row>
    <row r="179" spans="2:24" ht="20.100000000000001" customHeight="1">
      <c r="B179" s="2"/>
      <c r="C179" s="82" t="s">
        <v>137</v>
      </c>
      <c r="D179" s="83"/>
      <c r="E179" s="83"/>
      <c r="F179" s="83"/>
      <c r="G179" s="83"/>
      <c r="H179" s="83"/>
      <c r="I179" s="83"/>
      <c r="J179" s="83"/>
      <c r="K179" s="83"/>
      <c r="L179" s="83"/>
      <c r="M179" s="83"/>
      <c r="N179" s="83"/>
      <c r="O179" s="83"/>
      <c r="P179" s="84"/>
      <c r="X179" t="b">
        <v>0</v>
      </c>
    </row>
    <row r="180" spans="2:24" ht="20.100000000000001" customHeight="1">
      <c r="B180" s="2"/>
      <c r="C180" s="82" t="s">
        <v>138</v>
      </c>
      <c r="D180" s="83"/>
      <c r="E180" s="83"/>
      <c r="F180" s="83"/>
      <c r="G180" s="83"/>
      <c r="H180" s="83"/>
      <c r="I180" s="83"/>
      <c r="J180" s="83"/>
      <c r="K180" s="83"/>
      <c r="L180" s="83"/>
      <c r="M180" s="83"/>
      <c r="N180" s="83"/>
      <c r="O180" s="83"/>
      <c r="P180" s="84"/>
      <c r="X180" t="b">
        <v>0</v>
      </c>
    </row>
    <row r="181" spans="2:24" ht="20.100000000000001" customHeight="1">
      <c r="B181" s="2"/>
      <c r="C181" s="82" t="s">
        <v>139</v>
      </c>
      <c r="D181" s="83"/>
      <c r="E181" s="83"/>
      <c r="F181" s="83"/>
      <c r="G181" s="83"/>
      <c r="H181" s="83"/>
      <c r="I181" s="83"/>
      <c r="J181" s="83"/>
      <c r="K181" s="83"/>
      <c r="L181" s="83"/>
      <c r="M181" s="83"/>
      <c r="N181" s="83"/>
      <c r="O181" s="83"/>
      <c r="P181" s="84"/>
      <c r="X181" t="b">
        <v>0</v>
      </c>
    </row>
    <row r="182" spans="2:24" ht="20.100000000000001" customHeight="1">
      <c r="B182" s="2"/>
      <c r="C182" s="82" t="s">
        <v>140</v>
      </c>
      <c r="D182" s="83"/>
      <c r="E182" s="83"/>
      <c r="F182" s="83"/>
      <c r="G182" s="83"/>
      <c r="H182" s="83"/>
      <c r="I182" s="83"/>
      <c r="J182" s="83"/>
      <c r="K182" s="83"/>
      <c r="L182" s="83"/>
      <c r="M182" s="83"/>
      <c r="N182" s="83"/>
      <c r="O182" s="83"/>
      <c r="P182" s="84"/>
      <c r="X182" t="b">
        <v>0</v>
      </c>
    </row>
    <row r="183" spans="2:24" ht="20.100000000000001" customHeight="1">
      <c r="B183" s="2"/>
      <c r="C183" s="82" t="s">
        <v>141</v>
      </c>
      <c r="D183" s="83"/>
      <c r="E183" s="83"/>
      <c r="F183" s="83"/>
      <c r="G183" s="83"/>
      <c r="H183" s="83"/>
      <c r="I183" s="83"/>
      <c r="J183" s="83"/>
      <c r="K183" s="83"/>
      <c r="L183" s="83"/>
      <c r="M183" s="83"/>
      <c r="N183" s="83"/>
      <c r="O183" s="83"/>
      <c r="P183" s="84"/>
      <c r="X183" t="b">
        <v>0</v>
      </c>
    </row>
    <row r="184" spans="2:24" ht="20.100000000000001" customHeight="1">
      <c r="B184" s="2"/>
      <c r="C184" s="82" t="s">
        <v>142</v>
      </c>
      <c r="D184" s="83"/>
      <c r="E184" s="83"/>
      <c r="F184" s="83"/>
      <c r="G184" s="83"/>
      <c r="H184" s="83"/>
      <c r="I184" s="83"/>
      <c r="J184" s="83"/>
      <c r="K184" s="83"/>
      <c r="L184" s="83"/>
      <c r="M184" s="83"/>
      <c r="N184" s="83"/>
      <c r="O184" s="83"/>
      <c r="P184" s="84"/>
      <c r="X184" t="b">
        <v>0</v>
      </c>
    </row>
    <row r="185" spans="2:24" ht="20.100000000000001" customHeight="1">
      <c r="B185" s="3"/>
      <c r="C185" s="98" t="s">
        <v>130</v>
      </c>
      <c r="D185" s="99"/>
      <c r="E185" s="99"/>
      <c r="F185" s="99"/>
      <c r="G185" s="99"/>
      <c r="H185" s="99"/>
      <c r="I185" s="99"/>
      <c r="J185" s="99"/>
      <c r="K185" s="99"/>
      <c r="L185" s="99"/>
      <c r="M185" s="99"/>
      <c r="N185" s="99"/>
      <c r="O185" s="99"/>
      <c r="P185" s="100"/>
      <c r="X185" t="b">
        <v>0</v>
      </c>
    </row>
    <row r="186" spans="2:24">
      <c r="C186" s="23"/>
      <c r="D186" s="23"/>
      <c r="E186" s="44"/>
      <c r="F186" s="34"/>
      <c r="G186" s="34"/>
      <c r="H186" s="34"/>
      <c r="I186" s="34"/>
      <c r="J186" s="34"/>
      <c r="K186" s="34"/>
    </row>
    <row r="187" spans="2:24">
      <c r="C187" s="70" t="s">
        <v>242</v>
      </c>
      <c r="D187" s="70"/>
      <c r="E187" s="70"/>
      <c r="F187" s="70"/>
      <c r="G187" s="70"/>
      <c r="H187" s="70"/>
      <c r="I187" s="70"/>
      <c r="J187" s="70"/>
      <c r="K187" s="70"/>
      <c r="L187" s="25"/>
      <c r="M187" s="25"/>
      <c r="N187" s="25"/>
      <c r="O187" s="25"/>
      <c r="P187" s="25"/>
    </row>
    <row r="188" spans="2:24">
      <c r="C188" s="73"/>
      <c r="D188" s="74"/>
      <c r="E188" s="74"/>
      <c r="F188" s="74"/>
      <c r="G188" s="74"/>
      <c r="H188" s="74"/>
      <c r="I188" s="74"/>
      <c r="J188" s="74"/>
      <c r="K188" s="75"/>
    </row>
    <row r="189" spans="2:24" ht="13.5" customHeight="1">
      <c r="C189" s="76"/>
      <c r="D189" s="77"/>
      <c r="E189" s="77"/>
      <c r="F189" s="77"/>
      <c r="G189" s="77"/>
      <c r="H189" s="77"/>
      <c r="I189" s="77"/>
      <c r="J189" s="77"/>
      <c r="K189" s="78"/>
    </row>
    <row r="190" spans="2:24" ht="6" customHeight="1">
      <c r="C190" s="76"/>
      <c r="D190" s="77"/>
      <c r="E190" s="77"/>
      <c r="F190" s="77"/>
      <c r="G190" s="77"/>
      <c r="H190" s="77"/>
      <c r="I190" s="77"/>
      <c r="J190" s="77"/>
      <c r="K190" s="78"/>
    </row>
    <row r="191" spans="2:24" ht="15" customHeight="1">
      <c r="C191" s="76"/>
      <c r="D191" s="77"/>
      <c r="E191" s="77"/>
      <c r="F191" s="77"/>
      <c r="G191" s="77"/>
      <c r="H191" s="77"/>
      <c r="I191" s="77"/>
      <c r="J191" s="77"/>
      <c r="K191" s="78"/>
    </row>
    <row r="192" spans="2:24" ht="15" customHeight="1">
      <c r="C192" s="79"/>
      <c r="D192" s="80"/>
      <c r="E192" s="80"/>
      <c r="F192" s="80"/>
      <c r="G192" s="80"/>
      <c r="H192" s="80"/>
      <c r="I192" s="80"/>
      <c r="J192" s="80"/>
      <c r="K192" s="81"/>
    </row>
    <row r="193" spans="1:24" ht="15" customHeight="1">
      <c r="F193" s="30"/>
      <c r="G193" s="30"/>
      <c r="H193" s="30"/>
      <c r="I193" s="30"/>
      <c r="J193" s="30"/>
      <c r="K193" s="30"/>
    </row>
    <row r="194" spans="1:24" ht="20.100000000000001" customHeight="1">
      <c r="A194" s="13" t="s">
        <v>58</v>
      </c>
      <c r="B194" s="97" t="s">
        <v>60</v>
      </c>
      <c r="C194" s="97"/>
      <c r="D194" s="97"/>
      <c r="E194" s="97"/>
      <c r="F194" s="97"/>
      <c r="G194" s="97"/>
      <c r="H194" s="97"/>
      <c r="I194" s="97"/>
      <c r="J194" s="97"/>
      <c r="K194" s="97"/>
      <c r="L194" s="97"/>
      <c r="M194" s="97"/>
      <c r="N194" s="97"/>
      <c r="O194" s="97"/>
      <c r="P194" s="97"/>
    </row>
    <row r="195" spans="1:24" ht="15" customHeight="1">
      <c r="F195" s="28"/>
      <c r="G195" s="28"/>
      <c r="H195" s="28"/>
      <c r="I195" s="30"/>
      <c r="J195" s="28"/>
      <c r="K195" s="28"/>
      <c r="L195" s="25"/>
      <c r="M195" s="25"/>
      <c r="N195" s="25"/>
      <c r="O195" s="25"/>
      <c r="P195" s="25"/>
    </row>
    <row r="196" spans="1:24" ht="20.100000000000001" customHeight="1">
      <c r="B196" s="40" t="s">
        <v>8</v>
      </c>
      <c r="C196" s="85" t="s">
        <v>59</v>
      </c>
      <c r="D196" s="86"/>
      <c r="E196" s="86"/>
      <c r="F196" s="86"/>
      <c r="G196" s="86"/>
      <c r="H196" s="86"/>
      <c r="I196" s="86"/>
      <c r="J196" s="86"/>
      <c r="K196" s="86"/>
      <c r="L196" s="86"/>
      <c r="M196" s="86"/>
      <c r="N196" s="86"/>
      <c r="O196" s="87"/>
      <c r="P196" s="23"/>
    </row>
    <row r="197" spans="1:24" ht="20.100000000000001" customHeight="1">
      <c r="B197" s="21"/>
      <c r="C197" s="101" t="s">
        <v>143</v>
      </c>
      <c r="D197" s="102"/>
      <c r="E197" s="102"/>
      <c r="F197" s="102"/>
      <c r="G197" s="102"/>
      <c r="H197" s="102"/>
      <c r="I197" s="102"/>
      <c r="J197" s="102"/>
      <c r="K197" s="102"/>
      <c r="L197" s="102"/>
      <c r="M197" s="102"/>
      <c r="N197" s="102"/>
      <c r="O197" s="103"/>
      <c r="P197" s="23"/>
      <c r="X197" t="b">
        <v>0</v>
      </c>
    </row>
    <row r="198" spans="1:24" ht="20.100000000000001" customHeight="1">
      <c r="B198" s="2"/>
      <c r="C198" s="82" t="s">
        <v>144</v>
      </c>
      <c r="D198" s="83"/>
      <c r="E198" s="83"/>
      <c r="F198" s="83"/>
      <c r="G198" s="83"/>
      <c r="H198" s="83"/>
      <c r="I198" s="83"/>
      <c r="J198" s="83"/>
      <c r="K198" s="83"/>
      <c r="L198" s="83"/>
      <c r="M198" s="83"/>
      <c r="N198" s="83"/>
      <c r="O198" s="84"/>
      <c r="P198" s="35"/>
      <c r="X198" t="b">
        <v>0</v>
      </c>
    </row>
    <row r="199" spans="1:24" ht="20.100000000000001" customHeight="1">
      <c r="B199" s="2"/>
      <c r="C199" s="82" t="s">
        <v>145</v>
      </c>
      <c r="D199" s="83"/>
      <c r="E199" s="83"/>
      <c r="F199" s="83"/>
      <c r="G199" s="83"/>
      <c r="H199" s="83"/>
      <c r="I199" s="83"/>
      <c r="J199" s="83"/>
      <c r="K199" s="83"/>
      <c r="L199" s="83"/>
      <c r="M199" s="83"/>
      <c r="N199" s="83"/>
      <c r="O199" s="84"/>
      <c r="P199" s="34"/>
      <c r="X199" t="b">
        <v>0</v>
      </c>
    </row>
    <row r="200" spans="1:24" ht="20.100000000000001" customHeight="1">
      <c r="B200" s="2"/>
      <c r="C200" s="82" t="s">
        <v>146</v>
      </c>
      <c r="D200" s="83"/>
      <c r="E200" s="83"/>
      <c r="F200" s="83"/>
      <c r="G200" s="83"/>
      <c r="H200" s="83"/>
      <c r="I200" s="83"/>
      <c r="J200" s="83"/>
      <c r="K200" s="83"/>
      <c r="L200" s="83"/>
      <c r="M200" s="83"/>
      <c r="N200" s="83"/>
      <c r="O200" s="84"/>
      <c r="P200" s="34"/>
      <c r="X200" t="b">
        <v>0</v>
      </c>
    </row>
    <row r="201" spans="1:24" ht="20.100000000000001" customHeight="1">
      <c r="B201" s="2"/>
      <c r="C201" s="82" t="s">
        <v>147</v>
      </c>
      <c r="D201" s="83"/>
      <c r="E201" s="83"/>
      <c r="F201" s="83"/>
      <c r="G201" s="83"/>
      <c r="H201" s="83"/>
      <c r="I201" s="83"/>
      <c r="J201" s="83"/>
      <c r="K201" s="83"/>
      <c r="L201" s="83"/>
      <c r="M201" s="83"/>
      <c r="N201" s="83"/>
      <c r="O201" s="84"/>
      <c r="P201" s="34"/>
      <c r="Q201" s="22"/>
      <c r="X201" t="b">
        <v>0</v>
      </c>
    </row>
    <row r="202" spans="1:24" ht="20.100000000000001" customHeight="1">
      <c r="B202" s="2"/>
      <c r="C202" s="82" t="s">
        <v>148</v>
      </c>
      <c r="D202" s="83"/>
      <c r="E202" s="83"/>
      <c r="F202" s="83"/>
      <c r="G202" s="83"/>
      <c r="H202" s="83"/>
      <c r="I202" s="83"/>
      <c r="J202" s="83"/>
      <c r="K202" s="83"/>
      <c r="L202" s="83"/>
      <c r="M202" s="83"/>
      <c r="N202" s="83"/>
      <c r="O202" s="84"/>
      <c r="P202" s="34"/>
      <c r="X202" t="b">
        <v>0</v>
      </c>
    </row>
    <row r="203" spans="1:24" ht="20.100000000000001" customHeight="1">
      <c r="B203" s="2"/>
      <c r="C203" s="82" t="s">
        <v>149</v>
      </c>
      <c r="D203" s="83"/>
      <c r="E203" s="83"/>
      <c r="F203" s="83"/>
      <c r="G203" s="83"/>
      <c r="H203" s="83"/>
      <c r="I203" s="83"/>
      <c r="J203" s="83"/>
      <c r="K203" s="83"/>
      <c r="L203" s="83"/>
      <c r="M203" s="83"/>
      <c r="N203" s="83"/>
      <c r="O203" s="84"/>
      <c r="P203" s="34"/>
      <c r="X203" t="b">
        <v>0</v>
      </c>
    </row>
    <row r="204" spans="1:24" ht="20.100000000000001" customHeight="1">
      <c r="B204" s="2"/>
      <c r="C204" s="82" t="s">
        <v>151</v>
      </c>
      <c r="D204" s="83"/>
      <c r="E204" s="83"/>
      <c r="F204" s="83"/>
      <c r="G204" s="83"/>
      <c r="H204" s="83"/>
      <c r="I204" s="83"/>
      <c r="J204" s="83"/>
      <c r="K204" s="83"/>
      <c r="L204" s="83"/>
      <c r="M204" s="83"/>
      <c r="N204" s="83"/>
      <c r="O204" s="84"/>
      <c r="P204" s="34"/>
      <c r="X204" t="b">
        <v>0</v>
      </c>
    </row>
    <row r="205" spans="1:24" ht="20.100000000000001" customHeight="1">
      <c r="B205" s="2"/>
      <c r="C205" s="82" t="s">
        <v>152</v>
      </c>
      <c r="D205" s="83"/>
      <c r="E205" s="83"/>
      <c r="F205" s="83"/>
      <c r="G205" s="83"/>
      <c r="H205" s="83"/>
      <c r="I205" s="83"/>
      <c r="J205" s="83"/>
      <c r="K205" s="83"/>
      <c r="L205" s="83"/>
      <c r="M205" s="83"/>
      <c r="N205" s="83"/>
      <c r="O205" s="84"/>
      <c r="P205" s="34"/>
      <c r="X205" t="b">
        <v>0</v>
      </c>
    </row>
    <row r="206" spans="1:24" ht="20.100000000000001" customHeight="1">
      <c r="B206" s="2"/>
      <c r="C206" s="82" t="s">
        <v>150</v>
      </c>
      <c r="D206" s="83"/>
      <c r="E206" s="83"/>
      <c r="F206" s="83"/>
      <c r="G206" s="83"/>
      <c r="H206" s="83"/>
      <c r="I206" s="83"/>
      <c r="J206" s="83"/>
      <c r="K206" s="83"/>
      <c r="L206" s="83"/>
      <c r="M206" s="83"/>
      <c r="N206" s="83"/>
      <c r="O206" s="84"/>
      <c r="P206" s="34"/>
      <c r="X206" t="b">
        <v>0</v>
      </c>
    </row>
    <row r="207" spans="1:24" ht="20.100000000000001" customHeight="1">
      <c r="B207" s="2"/>
      <c r="C207" s="82" t="s">
        <v>153</v>
      </c>
      <c r="D207" s="83"/>
      <c r="E207" s="83"/>
      <c r="F207" s="83"/>
      <c r="G207" s="83"/>
      <c r="H207" s="83"/>
      <c r="I207" s="83"/>
      <c r="J207" s="83"/>
      <c r="K207" s="83"/>
      <c r="L207" s="83"/>
      <c r="M207" s="83"/>
      <c r="N207" s="83"/>
      <c r="O207" s="84"/>
      <c r="P207" s="34"/>
      <c r="X207" t="b">
        <v>0</v>
      </c>
    </row>
    <row r="208" spans="1:24" ht="20.100000000000001" customHeight="1">
      <c r="B208" s="2"/>
      <c r="C208" s="82" t="s">
        <v>154</v>
      </c>
      <c r="D208" s="83"/>
      <c r="E208" s="83"/>
      <c r="F208" s="83"/>
      <c r="G208" s="83"/>
      <c r="H208" s="83"/>
      <c r="I208" s="83"/>
      <c r="J208" s="83"/>
      <c r="K208" s="83"/>
      <c r="L208" s="83"/>
      <c r="M208" s="83"/>
      <c r="N208" s="83"/>
      <c r="O208" s="84"/>
      <c r="P208" s="34"/>
      <c r="X208" t="b">
        <v>0</v>
      </c>
    </row>
    <row r="209" spans="1:24" ht="20.100000000000001" customHeight="1">
      <c r="B209" s="2"/>
      <c r="C209" s="82" t="s">
        <v>157</v>
      </c>
      <c r="D209" s="83"/>
      <c r="E209" s="83"/>
      <c r="F209" s="83"/>
      <c r="G209" s="83"/>
      <c r="H209" s="83"/>
      <c r="I209" s="83"/>
      <c r="J209" s="83"/>
      <c r="K209" s="83"/>
      <c r="L209" s="83"/>
      <c r="M209" s="83"/>
      <c r="N209" s="83"/>
      <c r="O209" s="84"/>
      <c r="P209" s="34"/>
      <c r="X209" t="b">
        <v>0</v>
      </c>
    </row>
    <row r="210" spans="1:24" ht="20.100000000000001" customHeight="1">
      <c r="B210" s="2"/>
      <c r="C210" s="82" t="s">
        <v>155</v>
      </c>
      <c r="D210" s="83"/>
      <c r="E210" s="83"/>
      <c r="F210" s="83"/>
      <c r="G210" s="83"/>
      <c r="H210" s="83"/>
      <c r="I210" s="83"/>
      <c r="J210" s="83"/>
      <c r="K210" s="83"/>
      <c r="L210" s="83"/>
      <c r="M210" s="83"/>
      <c r="N210" s="83"/>
      <c r="O210" s="84"/>
      <c r="P210" s="34"/>
      <c r="X210" t="b">
        <v>0</v>
      </c>
    </row>
    <row r="211" spans="1:24" ht="20.100000000000001" customHeight="1">
      <c r="B211" s="2"/>
      <c r="C211" s="82" t="s">
        <v>156</v>
      </c>
      <c r="D211" s="83"/>
      <c r="E211" s="83"/>
      <c r="F211" s="83"/>
      <c r="G211" s="83"/>
      <c r="H211" s="83"/>
      <c r="I211" s="83"/>
      <c r="J211" s="83"/>
      <c r="K211" s="83"/>
      <c r="L211" s="83"/>
      <c r="M211" s="83"/>
      <c r="N211" s="83"/>
      <c r="O211" s="84"/>
      <c r="P211" s="24"/>
      <c r="X211" t="b">
        <v>0</v>
      </c>
    </row>
    <row r="212" spans="1:24" ht="20.100000000000001" customHeight="1">
      <c r="B212" s="3"/>
      <c r="C212" s="98" t="s">
        <v>243</v>
      </c>
      <c r="D212" s="99"/>
      <c r="E212" s="99"/>
      <c r="F212" s="99"/>
      <c r="G212" s="99"/>
      <c r="H212" s="99"/>
      <c r="I212" s="99"/>
      <c r="J212" s="99"/>
      <c r="K212" s="99"/>
      <c r="L212" s="99"/>
      <c r="M212" s="99"/>
      <c r="N212" s="99"/>
      <c r="O212" s="100"/>
      <c r="P212" s="24"/>
      <c r="X212" t="b">
        <v>0</v>
      </c>
    </row>
    <row r="213" spans="1:24" ht="9" customHeight="1">
      <c r="C213" s="23"/>
      <c r="D213" s="23"/>
      <c r="E213" s="44"/>
      <c r="F213" s="34"/>
      <c r="G213" s="34"/>
      <c r="H213" s="34"/>
      <c r="I213" s="34"/>
      <c r="J213" s="34"/>
      <c r="K213" s="34"/>
      <c r="L213" s="30"/>
      <c r="M213" s="30"/>
      <c r="N213" s="30"/>
      <c r="O213" s="30"/>
      <c r="P213" s="30"/>
    </row>
    <row r="214" spans="1:24" ht="19.5" customHeight="1">
      <c r="C214" s="70" t="s">
        <v>242</v>
      </c>
      <c r="D214" s="70"/>
      <c r="E214" s="70"/>
      <c r="F214" s="70"/>
      <c r="G214" s="70"/>
      <c r="H214" s="70"/>
      <c r="I214" s="70"/>
      <c r="J214" s="70"/>
      <c r="K214" s="70"/>
      <c r="L214" s="30"/>
      <c r="M214" s="30"/>
      <c r="N214" s="30"/>
      <c r="O214" s="30"/>
      <c r="P214" s="30"/>
    </row>
    <row r="215" spans="1:24">
      <c r="C215" s="73"/>
      <c r="D215" s="74"/>
      <c r="E215" s="74"/>
      <c r="F215" s="74"/>
      <c r="G215" s="74"/>
      <c r="H215" s="74"/>
      <c r="I215" s="74"/>
      <c r="J215" s="74"/>
      <c r="K215" s="75"/>
      <c r="L215" s="30"/>
      <c r="M215" s="30"/>
      <c r="N215" s="30"/>
      <c r="O215" s="30"/>
      <c r="P215" s="30"/>
    </row>
    <row r="216" spans="1:24">
      <c r="C216" s="76"/>
      <c r="D216" s="77"/>
      <c r="E216" s="77"/>
      <c r="F216" s="77"/>
      <c r="G216" s="77"/>
      <c r="H216" s="77"/>
      <c r="I216" s="77"/>
      <c r="J216" s="77"/>
      <c r="K216" s="78"/>
      <c r="L216" s="30"/>
      <c r="M216" s="30"/>
      <c r="N216" s="30"/>
      <c r="O216" s="30"/>
      <c r="P216" s="30"/>
    </row>
    <row r="217" spans="1:24">
      <c r="C217" s="76"/>
      <c r="D217" s="77"/>
      <c r="E217" s="77"/>
      <c r="F217" s="77"/>
      <c r="G217" s="77"/>
      <c r="H217" s="77"/>
      <c r="I217" s="77"/>
      <c r="J217" s="77"/>
      <c r="K217" s="78"/>
      <c r="L217" s="30"/>
      <c r="M217" s="30"/>
      <c r="N217" s="30"/>
      <c r="O217" s="30"/>
      <c r="P217" s="30"/>
    </row>
    <row r="218" spans="1:24">
      <c r="C218" s="76"/>
      <c r="D218" s="77"/>
      <c r="E218" s="77"/>
      <c r="F218" s="77"/>
      <c r="G218" s="77"/>
      <c r="H218" s="77"/>
      <c r="I218" s="77"/>
      <c r="J218" s="77"/>
      <c r="K218" s="78"/>
      <c r="L218" s="32"/>
      <c r="M218" s="32"/>
      <c r="N218" s="32"/>
      <c r="O218" s="32"/>
      <c r="P218" s="32"/>
    </row>
    <row r="219" spans="1:24">
      <c r="C219" s="79"/>
      <c r="D219" s="80"/>
      <c r="E219" s="80"/>
      <c r="F219" s="80"/>
      <c r="G219" s="80"/>
      <c r="H219" s="80"/>
      <c r="I219" s="80"/>
      <c r="J219" s="80"/>
      <c r="K219" s="81"/>
      <c r="L219" s="33"/>
      <c r="M219" s="33"/>
      <c r="N219" s="33"/>
      <c r="O219" s="33"/>
      <c r="P219" s="33"/>
    </row>
    <row r="220" spans="1:24">
      <c r="F220" s="30"/>
      <c r="G220" s="30"/>
      <c r="H220" s="30"/>
      <c r="I220" s="30"/>
      <c r="J220" s="30"/>
      <c r="K220" s="30"/>
    </row>
    <row r="221" spans="1:24" ht="13.5" customHeight="1">
      <c r="A221" s="13" t="s">
        <v>61</v>
      </c>
      <c r="B221" s="96" t="s">
        <v>76</v>
      </c>
      <c r="C221" s="96"/>
      <c r="D221" s="96"/>
      <c r="E221" s="96"/>
      <c r="F221" s="96"/>
      <c r="G221" s="96"/>
      <c r="H221" s="96"/>
      <c r="I221" s="96"/>
      <c r="J221" s="96"/>
      <c r="K221" s="96"/>
      <c r="L221" s="96"/>
      <c r="M221" s="96"/>
      <c r="N221" s="96"/>
      <c r="O221" s="96"/>
      <c r="P221" s="96"/>
    </row>
    <row r="222" spans="1:24" ht="18" customHeight="1">
      <c r="A222" s="13"/>
      <c r="B222" s="96"/>
      <c r="C222" s="96"/>
      <c r="D222" s="96"/>
      <c r="E222" s="96"/>
      <c r="F222" s="96"/>
      <c r="G222" s="96"/>
      <c r="H222" s="96"/>
      <c r="I222" s="96"/>
      <c r="J222" s="96"/>
      <c r="K222" s="96"/>
      <c r="L222" s="96"/>
      <c r="M222" s="96"/>
      <c r="N222" s="96"/>
      <c r="O222" s="96"/>
      <c r="P222" s="96"/>
    </row>
    <row r="223" spans="1:24" ht="15" customHeight="1">
      <c r="B223" s="63"/>
      <c r="C223" s="64"/>
      <c r="D223" s="64"/>
      <c r="E223" s="64"/>
      <c r="F223" s="64"/>
      <c r="G223" s="64"/>
      <c r="H223" s="64"/>
      <c r="I223" s="64"/>
      <c r="J223" s="64"/>
      <c r="K223" s="64"/>
      <c r="L223" s="64"/>
      <c r="M223" s="64"/>
      <c r="N223" s="65"/>
      <c r="O223" s="34"/>
      <c r="P223" s="34"/>
    </row>
    <row r="224" spans="1:24" ht="15" customHeight="1">
      <c r="B224" s="66"/>
      <c r="C224" s="67"/>
      <c r="D224" s="67"/>
      <c r="E224" s="67"/>
      <c r="F224" s="67"/>
      <c r="G224" s="67"/>
      <c r="H224" s="67"/>
      <c r="I224" s="67"/>
      <c r="J224" s="67"/>
      <c r="K224" s="67"/>
      <c r="L224" s="67"/>
      <c r="M224" s="67"/>
      <c r="N224" s="68"/>
      <c r="O224" s="34"/>
      <c r="P224" s="34"/>
    </row>
    <row r="225" spans="1:17" ht="15" customHeight="1">
      <c r="B225" s="66"/>
      <c r="C225" s="67"/>
      <c r="D225" s="67"/>
      <c r="E225" s="67"/>
      <c r="F225" s="67"/>
      <c r="G225" s="67"/>
      <c r="H225" s="67"/>
      <c r="I225" s="67"/>
      <c r="J225" s="67"/>
      <c r="K225" s="67"/>
      <c r="L225" s="67"/>
      <c r="M225" s="67"/>
      <c r="N225" s="68"/>
      <c r="O225" s="34"/>
      <c r="P225" s="34"/>
      <c r="Q225" s="22"/>
    </row>
    <row r="226" spans="1:17" ht="15" customHeight="1">
      <c r="A226" s="22"/>
      <c r="B226" s="66"/>
      <c r="C226" s="67"/>
      <c r="D226" s="67"/>
      <c r="E226" s="67"/>
      <c r="F226" s="67"/>
      <c r="G226" s="67"/>
      <c r="H226" s="67"/>
      <c r="I226" s="67"/>
      <c r="J226" s="67"/>
      <c r="K226" s="67"/>
      <c r="L226" s="67"/>
      <c r="M226" s="67"/>
      <c r="N226" s="68"/>
      <c r="O226" s="34"/>
      <c r="P226" s="34"/>
    </row>
    <row r="227" spans="1:17" ht="15" customHeight="1">
      <c r="B227" s="66"/>
      <c r="C227" s="67"/>
      <c r="D227" s="67"/>
      <c r="E227" s="67"/>
      <c r="F227" s="67"/>
      <c r="G227" s="67"/>
      <c r="H227" s="67"/>
      <c r="I227" s="67"/>
      <c r="J227" s="67"/>
      <c r="K227" s="67"/>
      <c r="L227" s="67"/>
      <c r="M227" s="67"/>
      <c r="N227" s="68"/>
      <c r="O227" s="34"/>
      <c r="P227" s="34"/>
    </row>
    <row r="228" spans="1:17" ht="15" customHeight="1">
      <c r="B228" s="66"/>
      <c r="C228" s="67"/>
      <c r="D228" s="67"/>
      <c r="E228" s="67"/>
      <c r="F228" s="67"/>
      <c r="G228" s="67"/>
      <c r="H228" s="67"/>
      <c r="I228" s="67"/>
      <c r="J228" s="67"/>
      <c r="K228" s="67"/>
      <c r="L228" s="67"/>
      <c r="M228" s="67"/>
      <c r="N228" s="68"/>
      <c r="O228" s="34"/>
      <c r="P228" s="34"/>
    </row>
    <row r="229" spans="1:17" ht="15" customHeight="1">
      <c r="B229" s="66"/>
      <c r="C229" s="67"/>
      <c r="D229" s="67"/>
      <c r="E229" s="67"/>
      <c r="F229" s="67"/>
      <c r="G229" s="67"/>
      <c r="H229" s="67"/>
      <c r="I229" s="67"/>
      <c r="J229" s="67"/>
      <c r="K229" s="67"/>
      <c r="L229" s="67"/>
      <c r="M229" s="67"/>
      <c r="N229" s="68"/>
      <c r="O229" s="34"/>
      <c r="P229" s="34"/>
    </row>
    <row r="230" spans="1:17" ht="15" customHeight="1">
      <c r="B230" s="66"/>
      <c r="C230" s="67"/>
      <c r="D230" s="67"/>
      <c r="E230" s="67"/>
      <c r="F230" s="67"/>
      <c r="G230" s="67"/>
      <c r="H230" s="67"/>
      <c r="I230" s="67"/>
      <c r="J230" s="67"/>
      <c r="K230" s="67"/>
      <c r="L230" s="67"/>
      <c r="M230" s="67"/>
      <c r="N230" s="68"/>
      <c r="O230" s="34"/>
      <c r="P230" s="34"/>
    </row>
    <row r="231" spans="1:17" ht="15" customHeight="1">
      <c r="B231" s="66"/>
      <c r="C231" s="67"/>
      <c r="D231" s="67"/>
      <c r="E231" s="67"/>
      <c r="F231" s="67"/>
      <c r="G231" s="67"/>
      <c r="H231" s="67"/>
      <c r="I231" s="67"/>
      <c r="J231" s="67"/>
      <c r="K231" s="67"/>
      <c r="L231" s="67"/>
      <c r="M231" s="67"/>
      <c r="N231" s="68"/>
      <c r="O231" s="34"/>
      <c r="P231" s="34"/>
    </row>
    <row r="232" spans="1:17" ht="15" customHeight="1">
      <c r="B232" s="66"/>
      <c r="C232" s="67"/>
      <c r="D232" s="67"/>
      <c r="E232" s="67"/>
      <c r="F232" s="67"/>
      <c r="G232" s="67"/>
      <c r="H232" s="67"/>
      <c r="I232" s="67"/>
      <c r="J232" s="67"/>
      <c r="K232" s="67"/>
      <c r="L232" s="67"/>
      <c r="M232" s="67"/>
      <c r="N232" s="68"/>
      <c r="O232" s="34"/>
      <c r="P232" s="34"/>
    </row>
    <row r="233" spans="1:17" ht="15" customHeight="1">
      <c r="B233" s="66"/>
      <c r="C233" s="67"/>
      <c r="D233" s="67"/>
      <c r="E233" s="67"/>
      <c r="F233" s="67"/>
      <c r="G233" s="67"/>
      <c r="H233" s="67"/>
      <c r="I233" s="67"/>
      <c r="J233" s="67"/>
      <c r="K233" s="67"/>
      <c r="L233" s="67"/>
      <c r="M233" s="67"/>
      <c r="N233" s="68"/>
      <c r="O233" s="34"/>
      <c r="P233" s="34"/>
    </row>
    <row r="234" spans="1:17" ht="15" customHeight="1">
      <c r="B234" s="66"/>
      <c r="C234" s="67"/>
      <c r="D234" s="67"/>
      <c r="E234" s="67"/>
      <c r="F234" s="67"/>
      <c r="G234" s="67"/>
      <c r="H234" s="67"/>
      <c r="I234" s="67"/>
      <c r="J234" s="67"/>
      <c r="K234" s="67"/>
      <c r="L234" s="67"/>
      <c r="M234" s="67"/>
      <c r="N234" s="68"/>
      <c r="O234" s="34"/>
      <c r="P234" s="34"/>
    </row>
    <row r="235" spans="1:17" ht="15" customHeight="1">
      <c r="B235" s="66"/>
      <c r="C235" s="67"/>
      <c r="D235" s="67"/>
      <c r="E235" s="67"/>
      <c r="F235" s="67"/>
      <c r="G235" s="67"/>
      <c r="H235" s="67"/>
      <c r="I235" s="67"/>
      <c r="J235" s="67"/>
      <c r="K235" s="67"/>
      <c r="L235" s="67"/>
      <c r="M235" s="67"/>
      <c r="N235" s="68"/>
      <c r="O235" s="34"/>
      <c r="P235" s="34"/>
    </row>
    <row r="236" spans="1:17" ht="15" customHeight="1">
      <c r="B236" s="66"/>
      <c r="C236" s="67"/>
      <c r="D236" s="67"/>
      <c r="E236" s="67"/>
      <c r="F236" s="67"/>
      <c r="G236" s="67"/>
      <c r="H236" s="67"/>
      <c r="I236" s="67"/>
      <c r="J236" s="67"/>
      <c r="K236" s="67"/>
      <c r="L236" s="67"/>
      <c r="M236" s="67"/>
      <c r="N236" s="68"/>
      <c r="O236" s="34"/>
      <c r="P236" s="34"/>
    </row>
    <row r="237" spans="1:17" ht="15" customHeight="1">
      <c r="B237" s="66"/>
      <c r="C237" s="67"/>
      <c r="D237" s="67"/>
      <c r="E237" s="67"/>
      <c r="F237" s="67"/>
      <c r="G237" s="67"/>
      <c r="H237" s="67"/>
      <c r="I237" s="67"/>
      <c r="J237" s="67"/>
      <c r="K237" s="67"/>
      <c r="L237" s="67"/>
      <c r="M237" s="67"/>
      <c r="N237" s="68"/>
      <c r="O237" s="34"/>
      <c r="P237" s="34"/>
    </row>
    <row r="238" spans="1:17" ht="15" customHeight="1">
      <c r="B238" s="66"/>
      <c r="C238" s="67"/>
      <c r="D238" s="67"/>
      <c r="E238" s="67"/>
      <c r="F238" s="67"/>
      <c r="G238" s="67"/>
      <c r="H238" s="67"/>
      <c r="I238" s="67"/>
      <c r="J238" s="67"/>
      <c r="K238" s="67"/>
      <c r="L238" s="67"/>
      <c r="M238" s="67"/>
      <c r="N238" s="68"/>
      <c r="O238" s="32"/>
      <c r="P238" s="32"/>
    </row>
    <row r="239" spans="1:17" ht="15" customHeight="1">
      <c r="B239" s="66"/>
      <c r="C239" s="67"/>
      <c r="D239" s="67"/>
      <c r="E239" s="67"/>
      <c r="F239" s="67"/>
      <c r="G239" s="67"/>
      <c r="H239" s="67"/>
      <c r="I239" s="67"/>
      <c r="J239" s="67"/>
      <c r="K239" s="67"/>
      <c r="L239" s="67"/>
      <c r="M239" s="67"/>
      <c r="N239" s="68"/>
      <c r="O239" s="32"/>
      <c r="P239" s="32"/>
    </row>
    <row r="240" spans="1:17" ht="6" customHeight="1">
      <c r="B240" s="66"/>
      <c r="C240" s="67"/>
      <c r="D240" s="67"/>
      <c r="E240" s="67"/>
      <c r="F240" s="67"/>
      <c r="G240" s="67"/>
      <c r="H240" s="67"/>
      <c r="I240" s="67"/>
      <c r="J240" s="67"/>
      <c r="K240" s="67"/>
      <c r="L240" s="67"/>
      <c r="M240" s="67"/>
      <c r="N240" s="68"/>
      <c r="O240" s="30"/>
      <c r="P240" s="30"/>
    </row>
    <row r="241" spans="2:16">
      <c r="B241" s="66"/>
      <c r="C241" s="67"/>
      <c r="D241" s="67"/>
      <c r="E241" s="67"/>
      <c r="F241" s="67"/>
      <c r="G241" s="67"/>
      <c r="H241" s="67"/>
      <c r="I241" s="67"/>
      <c r="J241" s="67"/>
      <c r="K241" s="67"/>
      <c r="L241" s="67"/>
      <c r="M241" s="67"/>
      <c r="N241" s="68"/>
      <c r="O241" s="30"/>
      <c r="P241" s="30"/>
    </row>
    <row r="242" spans="2:16">
      <c r="B242" s="69"/>
      <c r="C242" s="70"/>
      <c r="D242" s="70"/>
      <c r="E242" s="70"/>
      <c r="F242" s="70"/>
      <c r="G242" s="70"/>
      <c r="H242" s="70"/>
      <c r="I242" s="70"/>
      <c r="J242" s="70"/>
      <c r="K242" s="70"/>
      <c r="L242" s="70"/>
      <c r="M242" s="70"/>
      <c r="N242" s="71"/>
      <c r="O242" s="30"/>
    </row>
    <row r="243" spans="2:16" ht="29.25" customHeight="1">
      <c r="F243" s="28"/>
      <c r="G243" s="28"/>
      <c r="H243" s="28"/>
      <c r="I243" s="30"/>
      <c r="J243" s="28"/>
      <c r="K243" s="28"/>
      <c r="L243" s="30"/>
      <c r="M243" s="30"/>
      <c r="N243" s="30"/>
      <c r="O243" s="30"/>
    </row>
    <row r="244" spans="2:16" ht="26.25" customHeight="1">
      <c r="B244" s="29" t="s">
        <v>62</v>
      </c>
      <c r="C244" s="29"/>
      <c r="D244" s="29"/>
      <c r="E244" s="29"/>
      <c r="F244" s="28"/>
      <c r="G244" s="28"/>
      <c r="H244" s="28"/>
      <c r="I244" s="30"/>
      <c r="J244" s="28"/>
      <c r="K244" s="28"/>
      <c r="L244" s="30"/>
      <c r="M244" s="30"/>
      <c r="N244" s="30"/>
      <c r="O244" s="30"/>
    </row>
    <row r="245" spans="2:16" ht="18.75">
      <c r="B245" s="29"/>
      <c r="C245" s="29"/>
      <c r="D245" s="29"/>
      <c r="E245" s="29"/>
      <c r="F245" s="28"/>
      <c r="G245" s="28"/>
      <c r="H245" s="28"/>
      <c r="I245" s="30"/>
      <c r="J245" s="28"/>
      <c r="K245" s="28"/>
      <c r="L245" s="30"/>
      <c r="M245" s="30"/>
      <c r="N245" s="30"/>
      <c r="O245" s="30"/>
    </row>
    <row r="246" spans="2:16">
      <c r="F246" s="30"/>
      <c r="G246" s="30"/>
      <c r="H246" s="30"/>
      <c r="I246" s="30"/>
      <c r="J246" s="30"/>
      <c r="K246" s="30"/>
      <c r="L246" s="30"/>
      <c r="M246" s="30"/>
      <c r="N246" s="30"/>
      <c r="O246" s="30"/>
    </row>
    <row r="247" spans="2:16">
      <c r="L247" s="30"/>
      <c r="M247" s="30"/>
      <c r="N247" s="30"/>
      <c r="O247" s="30"/>
    </row>
    <row r="248" spans="2:16">
      <c r="L248" s="30"/>
      <c r="M248" s="30"/>
      <c r="N248" s="30"/>
      <c r="O248" s="30"/>
    </row>
    <row r="249" spans="2:16" ht="18.75">
      <c r="F249" s="29"/>
      <c r="G249" s="29"/>
      <c r="H249" s="29"/>
      <c r="I249" s="29"/>
      <c r="J249" s="29"/>
      <c r="K249" s="29"/>
      <c r="L249" s="30"/>
      <c r="M249" s="30"/>
      <c r="N249" s="30"/>
      <c r="O249" s="30"/>
    </row>
    <row r="250" spans="2:16" ht="18.75">
      <c r="F250" s="29"/>
      <c r="G250" s="29"/>
      <c r="H250" s="29"/>
      <c r="I250" s="29"/>
      <c r="J250" s="29"/>
      <c r="K250" s="29"/>
      <c r="L250" s="30"/>
      <c r="M250" s="30"/>
      <c r="N250" s="30"/>
      <c r="O250" s="30"/>
    </row>
    <row r="251" spans="2:16">
      <c r="L251" s="30"/>
      <c r="M251" s="30"/>
      <c r="N251" s="30"/>
      <c r="O251" s="30"/>
    </row>
    <row r="252" spans="2:16">
      <c r="L252" s="30"/>
      <c r="M252" s="30"/>
      <c r="N252" s="30"/>
      <c r="O252" s="30"/>
    </row>
    <row r="253" spans="2:16">
      <c r="L253" s="30"/>
      <c r="M253" s="30"/>
      <c r="N253" s="30"/>
      <c r="O253" s="30"/>
    </row>
    <row r="254" spans="2:16">
      <c r="L254" s="30"/>
      <c r="M254" s="30"/>
      <c r="N254" s="30"/>
      <c r="O254" s="30"/>
    </row>
    <row r="255" spans="2:16">
      <c r="L255" s="30"/>
      <c r="M255" s="30"/>
      <c r="N255" s="30"/>
      <c r="O255" s="30"/>
    </row>
    <row r="256" spans="2:16">
      <c r="L256" s="30"/>
      <c r="M256" s="30"/>
      <c r="N256" s="30"/>
      <c r="O256" s="30"/>
    </row>
    <row r="257" spans="12:15">
      <c r="L257" s="30"/>
      <c r="M257" s="30"/>
      <c r="N257" s="30"/>
      <c r="O257" s="30"/>
    </row>
    <row r="258" spans="12:15">
      <c r="L258" s="30"/>
      <c r="M258" s="30"/>
      <c r="N258" s="30"/>
      <c r="O258" s="30"/>
    </row>
    <row r="259" spans="12:15">
      <c r="L259" s="30"/>
      <c r="M259" s="30"/>
      <c r="N259" s="30"/>
      <c r="O259" s="30"/>
    </row>
    <row r="260" spans="12:15">
      <c r="L260" s="30"/>
      <c r="M260" s="30"/>
      <c r="N260" s="30"/>
      <c r="O260" s="30"/>
    </row>
    <row r="261" spans="12:15">
      <c r="L261" s="30"/>
      <c r="M261" s="30"/>
      <c r="N261" s="30"/>
      <c r="O261" s="30"/>
    </row>
    <row r="262" spans="12:15">
      <c r="L262" s="30"/>
      <c r="M262" s="30"/>
      <c r="N262" s="30"/>
      <c r="O262" s="30"/>
    </row>
    <row r="263" spans="12:15">
      <c r="L263" s="30"/>
      <c r="M263" s="30"/>
      <c r="N263" s="30"/>
      <c r="O263" s="30"/>
    </row>
    <row r="264" spans="12:15">
      <c r="L264" s="30"/>
      <c r="M264" s="30"/>
      <c r="N264" s="30"/>
      <c r="O264" s="30"/>
    </row>
    <row r="265" spans="12:15">
      <c r="L265" s="30"/>
      <c r="M265" s="30"/>
      <c r="N265" s="30"/>
      <c r="O265" s="30"/>
    </row>
    <row r="266" spans="12:15">
      <c r="L266" s="30"/>
      <c r="M266" s="30"/>
      <c r="N266" s="30"/>
      <c r="O266" s="30"/>
    </row>
    <row r="269" spans="12:15" ht="18.75">
      <c r="L269" s="29"/>
      <c r="M269" s="29"/>
      <c r="N269" s="29"/>
      <c r="O269" s="29"/>
    </row>
    <row r="270" spans="12:15" ht="18.75">
      <c r="L270" s="29"/>
      <c r="M270" s="29"/>
      <c r="N270" s="29"/>
      <c r="O270" s="29"/>
    </row>
    <row r="271" spans="12:15" ht="13.5" customHeight="1"/>
    <row r="272" spans="12:15" ht="13.5" customHeight="1"/>
  </sheetData>
  <dataConsolidate/>
  <mergeCells count="184">
    <mergeCell ref="B24:P24"/>
    <mergeCell ref="L78:P81"/>
    <mergeCell ref="L108:P108"/>
    <mergeCell ref="L109:P112"/>
    <mergeCell ref="L91:P94"/>
    <mergeCell ref="B166:D166"/>
    <mergeCell ref="B70:D70"/>
    <mergeCell ref="B20:E20"/>
    <mergeCell ref="E5:J5"/>
    <mergeCell ref="E6:J6"/>
    <mergeCell ref="E7:J7"/>
    <mergeCell ref="E8:J8"/>
    <mergeCell ref="E9:J9"/>
    <mergeCell ref="E10:J10"/>
    <mergeCell ref="B14:E14"/>
    <mergeCell ref="B18:P18"/>
    <mergeCell ref="B74:Q74"/>
    <mergeCell ref="B61:P61"/>
    <mergeCell ref="B63:P63"/>
    <mergeCell ref="B64:P64"/>
    <mergeCell ref="B66:P66"/>
    <mergeCell ref="B68:R68"/>
    <mergeCell ref="B96:P96"/>
    <mergeCell ref="B102:P102"/>
    <mergeCell ref="C91:K91"/>
    <mergeCell ref="C86:K86"/>
    <mergeCell ref="C87:K87"/>
    <mergeCell ref="C88:K88"/>
    <mergeCell ref="C89:K89"/>
    <mergeCell ref="C90:K90"/>
    <mergeCell ref="C210:O210"/>
    <mergeCell ref="C211:O211"/>
    <mergeCell ref="C212:O212"/>
    <mergeCell ref="C201:O201"/>
    <mergeCell ref="C202:O202"/>
    <mergeCell ref="C203:O203"/>
    <mergeCell ref="C204:O204"/>
    <mergeCell ref="C205:O205"/>
    <mergeCell ref="C206:O206"/>
    <mergeCell ref="C207:O207"/>
    <mergeCell ref="C208:O208"/>
    <mergeCell ref="C209:O209"/>
    <mergeCell ref="B98:D98"/>
    <mergeCell ref="B140:Q140"/>
    <mergeCell ref="C76:K76"/>
    <mergeCell ref="C77:K77"/>
    <mergeCell ref="C78:K78"/>
    <mergeCell ref="C79:K79"/>
    <mergeCell ref="C80:K80"/>
    <mergeCell ref="C81:K81"/>
    <mergeCell ref="C127:N127"/>
    <mergeCell ref="C117:N117"/>
    <mergeCell ref="C118:N118"/>
    <mergeCell ref="C119:N119"/>
    <mergeCell ref="C120:N120"/>
    <mergeCell ref="C121:N121"/>
    <mergeCell ref="C122:N122"/>
    <mergeCell ref="C123:N123"/>
    <mergeCell ref="C124:N124"/>
    <mergeCell ref="C125:N125"/>
    <mergeCell ref="C92:K92"/>
    <mergeCell ref="C93:K93"/>
    <mergeCell ref="C94:K94"/>
    <mergeCell ref="B84:P84"/>
    <mergeCell ref="L90:O90"/>
    <mergeCell ref="C59:O59"/>
    <mergeCell ref="B12:P12"/>
    <mergeCell ref="A1:P1"/>
    <mergeCell ref="B5:D5"/>
    <mergeCell ref="B6:D6"/>
    <mergeCell ref="B7:D7"/>
    <mergeCell ref="B8:D8"/>
    <mergeCell ref="B10:D10"/>
    <mergeCell ref="B3:P3"/>
    <mergeCell ref="B9:D9"/>
    <mergeCell ref="H44:K44"/>
    <mergeCell ref="M44:N45"/>
    <mergeCell ref="O44:P45"/>
    <mergeCell ref="B30:P30"/>
    <mergeCell ref="B36:P36"/>
    <mergeCell ref="A57:C57"/>
    <mergeCell ref="A56:C56"/>
    <mergeCell ref="A55:C55"/>
    <mergeCell ref="A54:C54"/>
    <mergeCell ref="A53:C53"/>
    <mergeCell ref="A52:C52"/>
    <mergeCell ref="A51:C51"/>
    <mergeCell ref="B38:E38"/>
    <mergeCell ref="A50:C50"/>
    <mergeCell ref="A49:C49"/>
    <mergeCell ref="A48:C48"/>
    <mergeCell ref="A47:C47"/>
    <mergeCell ref="A46:C46"/>
    <mergeCell ref="A44:C45"/>
    <mergeCell ref="B42:P42"/>
    <mergeCell ref="M49:N49"/>
    <mergeCell ref="O49:P49"/>
    <mergeCell ref="M50:N50"/>
    <mergeCell ref="O50:P50"/>
    <mergeCell ref="D44:G44"/>
    <mergeCell ref="M51:N51"/>
    <mergeCell ref="O51:P51"/>
    <mergeCell ref="M46:N46"/>
    <mergeCell ref="O46:P46"/>
    <mergeCell ref="M47:N47"/>
    <mergeCell ref="O47:P47"/>
    <mergeCell ref="M48:N48"/>
    <mergeCell ref="O48:P48"/>
    <mergeCell ref="M55:N55"/>
    <mergeCell ref="O55:P55"/>
    <mergeCell ref="M56:N56"/>
    <mergeCell ref="O56:P56"/>
    <mergeCell ref="M57:N57"/>
    <mergeCell ref="O57:P57"/>
    <mergeCell ref="M52:N52"/>
    <mergeCell ref="O52:P52"/>
    <mergeCell ref="M53:N53"/>
    <mergeCell ref="O53:P53"/>
    <mergeCell ref="M54:N54"/>
    <mergeCell ref="O54:P54"/>
    <mergeCell ref="C108:K108"/>
    <mergeCell ref="C109:K109"/>
    <mergeCell ref="C110:K110"/>
    <mergeCell ref="C111:K111"/>
    <mergeCell ref="C112:K112"/>
    <mergeCell ref="C104:K104"/>
    <mergeCell ref="C105:K105"/>
    <mergeCell ref="C106:K106"/>
    <mergeCell ref="C107:K107"/>
    <mergeCell ref="B115:Q115"/>
    <mergeCell ref="C126:N126"/>
    <mergeCell ref="C142:M142"/>
    <mergeCell ref="C143:M143"/>
    <mergeCell ref="C144:M144"/>
    <mergeCell ref="C145:M145"/>
    <mergeCell ref="C128:N128"/>
    <mergeCell ref="C129:N129"/>
    <mergeCell ref="C130:N130"/>
    <mergeCell ref="C131:N131"/>
    <mergeCell ref="N142:P142"/>
    <mergeCell ref="B26:C26"/>
    <mergeCell ref="B221:P222"/>
    <mergeCell ref="B32:C32"/>
    <mergeCell ref="B194:P194"/>
    <mergeCell ref="C179:P179"/>
    <mergeCell ref="C180:P180"/>
    <mergeCell ref="C181:P181"/>
    <mergeCell ref="C182:P182"/>
    <mergeCell ref="C183:P183"/>
    <mergeCell ref="C184:P184"/>
    <mergeCell ref="C185:P185"/>
    <mergeCell ref="C197:O197"/>
    <mergeCell ref="B164:Q164"/>
    <mergeCell ref="B170:P170"/>
    <mergeCell ref="C175:P175"/>
    <mergeCell ref="C173:P173"/>
    <mergeCell ref="C174:P174"/>
    <mergeCell ref="C157:J157"/>
    <mergeCell ref="C187:K187"/>
    <mergeCell ref="C214:K214"/>
    <mergeCell ref="C149:M149"/>
    <mergeCell ref="C150:M150"/>
    <mergeCell ref="B223:N242"/>
    <mergeCell ref="L77:P77"/>
    <mergeCell ref="C134:K137"/>
    <mergeCell ref="C198:O198"/>
    <mergeCell ref="C196:O196"/>
    <mergeCell ref="C199:O199"/>
    <mergeCell ref="C200:O200"/>
    <mergeCell ref="C176:P176"/>
    <mergeCell ref="C177:P177"/>
    <mergeCell ref="C178:P178"/>
    <mergeCell ref="C172:P172"/>
    <mergeCell ref="C151:M151"/>
    <mergeCell ref="C152:M152"/>
    <mergeCell ref="C153:M153"/>
    <mergeCell ref="C154:M154"/>
    <mergeCell ref="C155:M155"/>
    <mergeCell ref="C146:M146"/>
    <mergeCell ref="C147:M147"/>
    <mergeCell ref="C148:M148"/>
    <mergeCell ref="C215:K219"/>
    <mergeCell ref="C188:K192"/>
    <mergeCell ref="C158:K162"/>
  </mergeCells>
  <phoneticPr fontId="1"/>
  <dataValidations count="8">
    <dataValidation type="list" allowBlank="1" showInputMessage="1" showErrorMessage="1" sqref="B14">
      <formula1>"社会福祉法人,医療法人,営利法人(株式会社・有限会社等),特定非営利法人(NPO法人),協同組合(生協・農協),地方公共団体(一部事務組合を含む),その他"</formula1>
    </dataValidation>
    <dataValidation type="list" allowBlank="1" showInputMessage="1" showErrorMessage="1" sqref="B20">
      <formula1>"居宅介護支援,訪問介護,訪問入浴介護,訪問リハビリテーション,訪問看護,通所介護(地域密着型を含まない),通所リハビリテーション,地域密着型通所介護,小規模多機能型居宅介護,認知症対応型共同生活介護,認知症対応型通所介護,定期巡回・随時対応型訪問介護看護,地域密着型介護老人福祉施設入所者生活介護,介護老人福祉施設,介護老人保健施設,介護医療院,その他"</formula1>
    </dataValidation>
    <dataValidation type="list" allowBlank="1" showInputMessage="1" showErrorMessage="1" sqref="B26">
      <formula1>"平成15年3月以前,平成15年4月～平成18年3月,平成18年4月～平成21年3月,平成21年4月～平成23年3月,平成24年4月～平成27年3月,平成27年4月～平成30年3月,平成30年4月以降"</formula1>
    </dataValidation>
    <dataValidation type="list" allowBlank="1" showInputMessage="1" showErrorMessage="1" sqref="B32">
      <formula1>"余裕は十分ある,やや余裕がある,余裕がなく断っている,その他"</formula1>
    </dataValidation>
    <dataValidation type="list" allowBlank="1" showInputMessage="1" showErrorMessage="1" sqref="B38">
      <formula1>"利用申込数が多すぎるため(定員を超える申込),人材不足のため(受入体制が不十分),その他"</formula1>
    </dataValidation>
    <dataValidation type="list" allowBlank="1" showInputMessage="1" showErrorMessage="1" sqref="B70">
      <formula1>"確保できている,おおむね確保できている,やや不足している,不足している"</formula1>
    </dataValidation>
    <dataValidation type="list" allowBlank="1" showInputMessage="1" showErrorMessage="1" sqref="B98">
      <formula1>"必要な人数を確保できている,おおむね確保できている,あまり確保できていない,全く確保できない"</formula1>
    </dataValidation>
    <dataValidation type="list" allowBlank="1" showInputMessage="1" showErrorMessage="1" sqref="B166:D166">
      <formula1>"現在雇用している,雇用を検討している,雇用は考えていない,わからない"</formula1>
    </dataValidation>
  </dataValidations>
  <pageMargins left="0.7" right="0.7" top="0.75" bottom="0.75" header="0.3" footer="0.3"/>
  <pageSetup paperSize="9" scale="76" orientation="portrait" r:id="rId1"/>
  <headerFooter>
    <oddFooter>&amp;C-　&amp;P　-</oddFooter>
  </headerFooter>
  <rowBreaks count="4" manualBreakCount="4">
    <brk id="41" max="16" man="1"/>
    <brk id="83" max="16" man="1"/>
    <brk id="138" max="16" man="1"/>
    <brk id="19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200025</xdr:colOff>
                    <xdr:row>75</xdr:row>
                    <xdr:rowOff>190500</xdr:rowOff>
                  </from>
                  <to>
                    <xdr:col>1</xdr:col>
                    <xdr:colOff>485775</xdr:colOff>
                    <xdr:row>77</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xdr:col>
                    <xdr:colOff>200025</xdr:colOff>
                    <xdr:row>76</xdr:row>
                    <xdr:rowOff>190500</xdr:rowOff>
                  </from>
                  <to>
                    <xdr:col>1</xdr:col>
                    <xdr:colOff>485775</xdr:colOff>
                    <xdr:row>77</xdr:row>
                    <xdr:rowOff>228600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200025</xdr:colOff>
                    <xdr:row>78</xdr:row>
                    <xdr:rowOff>0</xdr:rowOff>
                  </from>
                  <to>
                    <xdr:col>1</xdr:col>
                    <xdr:colOff>485775</xdr:colOff>
                    <xdr:row>79</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200025</xdr:colOff>
                    <xdr:row>79</xdr:row>
                    <xdr:rowOff>0</xdr:rowOff>
                  </from>
                  <to>
                    <xdr:col>1</xdr:col>
                    <xdr:colOff>485775</xdr:colOff>
                    <xdr:row>80</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xdr:col>
                    <xdr:colOff>200025</xdr:colOff>
                    <xdr:row>80</xdr:row>
                    <xdr:rowOff>0</xdr:rowOff>
                  </from>
                  <to>
                    <xdr:col>1</xdr:col>
                    <xdr:colOff>485775</xdr:colOff>
                    <xdr:row>81</xdr:row>
                    <xdr:rowOff>9525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xdr:col>
                    <xdr:colOff>228600</xdr:colOff>
                    <xdr:row>85</xdr:row>
                    <xdr:rowOff>247650</xdr:rowOff>
                  </from>
                  <to>
                    <xdr:col>1</xdr:col>
                    <xdr:colOff>638175</xdr:colOff>
                    <xdr:row>86</xdr:row>
                    <xdr:rowOff>238125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xdr:col>
                    <xdr:colOff>228600</xdr:colOff>
                    <xdr:row>87</xdr:row>
                    <xdr:rowOff>0</xdr:rowOff>
                  </from>
                  <to>
                    <xdr:col>1</xdr:col>
                    <xdr:colOff>638175</xdr:colOff>
                    <xdr:row>88</xdr:row>
                    <xdr:rowOff>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xdr:col>
                    <xdr:colOff>228600</xdr:colOff>
                    <xdr:row>88</xdr:row>
                    <xdr:rowOff>0</xdr:rowOff>
                  </from>
                  <to>
                    <xdr:col>1</xdr:col>
                    <xdr:colOff>638175</xdr:colOff>
                    <xdr:row>89</xdr:row>
                    <xdr:rowOff>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228600</xdr:colOff>
                    <xdr:row>89</xdr:row>
                    <xdr:rowOff>0</xdr:rowOff>
                  </from>
                  <to>
                    <xdr:col>1</xdr:col>
                    <xdr:colOff>638175</xdr:colOff>
                    <xdr:row>90</xdr:row>
                    <xdr:rowOff>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1</xdr:col>
                    <xdr:colOff>228600</xdr:colOff>
                    <xdr:row>90</xdr:row>
                    <xdr:rowOff>0</xdr:rowOff>
                  </from>
                  <to>
                    <xdr:col>1</xdr:col>
                    <xdr:colOff>638175</xdr:colOff>
                    <xdr:row>91</xdr:row>
                    <xdr:rowOff>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xdr:col>
                    <xdr:colOff>228600</xdr:colOff>
                    <xdr:row>91</xdr:row>
                    <xdr:rowOff>0</xdr:rowOff>
                  </from>
                  <to>
                    <xdr:col>1</xdr:col>
                    <xdr:colOff>638175</xdr:colOff>
                    <xdr:row>92</xdr:row>
                    <xdr:rowOff>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1</xdr:col>
                    <xdr:colOff>228600</xdr:colOff>
                    <xdr:row>92</xdr:row>
                    <xdr:rowOff>0</xdr:rowOff>
                  </from>
                  <to>
                    <xdr:col>1</xdr:col>
                    <xdr:colOff>638175</xdr:colOff>
                    <xdr:row>93</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1</xdr:col>
                    <xdr:colOff>228600</xdr:colOff>
                    <xdr:row>93</xdr:row>
                    <xdr:rowOff>0</xdr:rowOff>
                  </from>
                  <to>
                    <xdr:col>1</xdr:col>
                    <xdr:colOff>638175</xdr:colOff>
                    <xdr:row>94</xdr:row>
                    <xdr:rowOff>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xdr:col>
                    <xdr:colOff>247650</xdr:colOff>
                    <xdr:row>104</xdr:row>
                    <xdr:rowOff>28575</xdr:rowOff>
                  </from>
                  <to>
                    <xdr:col>1</xdr:col>
                    <xdr:colOff>552450</xdr:colOff>
                    <xdr:row>104</xdr:row>
                    <xdr:rowOff>238125</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xdr:col>
                    <xdr:colOff>247650</xdr:colOff>
                    <xdr:row>105</xdr:row>
                    <xdr:rowOff>28575</xdr:rowOff>
                  </from>
                  <to>
                    <xdr:col>1</xdr:col>
                    <xdr:colOff>552450</xdr:colOff>
                    <xdr:row>105</xdr:row>
                    <xdr:rowOff>238125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1</xdr:col>
                    <xdr:colOff>247650</xdr:colOff>
                    <xdr:row>106</xdr:row>
                    <xdr:rowOff>28575</xdr:rowOff>
                  </from>
                  <to>
                    <xdr:col>1</xdr:col>
                    <xdr:colOff>552450</xdr:colOff>
                    <xdr:row>106</xdr:row>
                    <xdr:rowOff>238125</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1</xdr:col>
                    <xdr:colOff>247650</xdr:colOff>
                    <xdr:row>107</xdr:row>
                    <xdr:rowOff>28575</xdr:rowOff>
                  </from>
                  <to>
                    <xdr:col>1</xdr:col>
                    <xdr:colOff>552450</xdr:colOff>
                    <xdr:row>107</xdr:row>
                    <xdr:rowOff>238125</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xdr:col>
                    <xdr:colOff>247650</xdr:colOff>
                    <xdr:row>108</xdr:row>
                    <xdr:rowOff>28575</xdr:rowOff>
                  </from>
                  <to>
                    <xdr:col>1</xdr:col>
                    <xdr:colOff>552450</xdr:colOff>
                    <xdr:row>108</xdr:row>
                    <xdr:rowOff>238125</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1</xdr:col>
                    <xdr:colOff>247650</xdr:colOff>
                    <xdr:row>109</xdr:row>
                    <xdr:rowOff>28575</xdr:rowOff>
                  </from>
                  <to>
                    <xdr:col>1</xdr:col>
                    <xdr:colOff>552450</xdr:colOff>
                    <xdr:row>109</xdr:row>
                    <xdr:rowOff>238125</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1</xdr:col>
                    <xdr:colOff>247650</xdr:colOff>
                    <xdr:row>110</xdr:row>
                    <xdr:rowOff>28575</xdr:rowOff>
                  </from>
                  <to>
                    <xdr:col>1</xdr:col>
                    <xdr:colOff>552450</xdr:colOff>
                    <xdr:row>110</xdr:row>
                    <xdr:rowOff>238125</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1</xdr:col>
                    <xdr:colOff>247650</xdr:colOff>
                    <xdr:row>111</xdr:row>
                    <xdr:rowOff>28575</xdr:rowOff>
                  </from>
                  <to>
                    <xdr:col>1</xdr:col>
                    <xdr:colOff>552450</xdr:colOff>
                    <xdr:row>111</xdr:row>
                    <xdr:rowOff>238125</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1</xdr:col>
                    <xdr:colOff>238125</xdr:colOff>
                    <xdr:row>117</xdr:row>
                    <xdr:rowOff>28575</xdr:rowOff>
                  </from>
                  <to>
                    <xdr:col>1</xdr:col>
                    <xdr:colOff>542925</xdr:colOff>
                    <xdr:row>117</xdr:row>
                    <xdr:rowOff>238125</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1</xdr:col>
                    <xdr:colOff>238125</xdr:colOff>
                    <xdr:row>118</xdr:row>
                    <xdr:rowOff>28575</xdr:rowOff>
                  </from>
                  <to>
                    <xdr:col>1</xdr:col>
                    <xdr:colOff>542925</xdr:colOff>
                    <xdr:row>118</xdr:row>
                    <xdr:rowOff>238125</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1</xdr:col>
                    <xdr:colOff>238125</xdr:colOff>
                    <xdr:row>119</xdr:row>
                    <xdr:rowOff>28575</xdr:rowOff>
                  </from>
                  <to>
                    <xdr:col>1</xdr:col>
                    <xdr:colOff>542925</xdr:colOff>
                    <xdr:row>119</xdr:row>
                    <xdr:rowOff>238125</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1</xdr:col>
                    <xdr:colOff>238125</xdr:colOff>
                    <xdr:row>120</xdr:row>
                    <xdr:rowOff>28575</xdr:rowOff>
                  </from>
                  <to>
                    <xdr:col>1</xdr:col>
                    <xdr:colOff>542925</xdr:colOff>
                    <xdr:row>120</xdr:row>
                    <xdr:rowOff>238125</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1</xdr:col>
                    <xdr:colOff>238125</xdr:colOff>
                    <xdr:row>121</xdr:row>
                    <xdr:rowOff>28575</xdr:rowOff>
                  </from>
                  <to>
                    <xdr:col>1</xdr:col>
                    <xdr:colOff>542925</xdr:colOff>
                    <xdr:row>121</xdr:row>
                    <xdr:rowOff>238125</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1</xdr:col>
                    <xdr:colOff>238125</xdr:colOff>
                    <xdr:row>122</xdr:row>
                    <xdr:rowOff>28575</xdr:rowOff>
                  </from>
                  <to>
                    <xdr:col>1</xdr:col>
                    <xdr:colOff>542925</xdr:colOff>
                    <xdr:row>122</xdr:row>
                    <xdr:rowOff>238125</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1</xdr:col>
                    <xdr:colOff>238125</xdr:colOff>
                    <xdr:row>123</xdr:row>
                    <xdr:rowOff>28575</xdr:rowOff>
                  </from>
                  <to>
                    <xdr:col>1</xdr:col>
                    <xdr:colOff>542925</xdr:colOff>
                    <xdr:row>123</xdr:row>
                    <xdr:rowOff>238125</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1</xdr:col>
                    <xdr:colOff>238125</xdr:colOff>
                    <xdr:row>124</xdr:row>
                    <xdr:rowOff>28575</xdr:rowOff>
                  </from>
                  <to>
                    <xdr:col>1</xdr:col>
                    <xdr:colOff>542925</xdr:colOff>
                    <xdr:row>124</xdr:row>
                    <xdr:rowOff>238125</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1</xdr:col>
                    <xdr:colOff>238125</xdr:colOff>
                    <xdr:row>125</xdr:row>
                    <xdr:rowOff>28575</xdr:rowOff>
                  </from>
                  <to>
                    <xdr:col>1</xdr:col>
                    <xdr:colOff>542925</xdr:colOff>
                    <xdr:row>125</xdr:row>
                    <xdr:rowOff>238125</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1</xdr:col>
                    <xdr:colOff>238125</xdr:colOff>
                    <xdr:row>126</xdr:row>
                    <xdr:rowOff>28575</xdr:rowOff>
                  </from>
                  <to>
                    <xdr:col>1</xdr:col>
                    <xdr:colOff>542925</xdr:colOff>
                    <xdr:row>126</xdr:row>
                    <xdr:rowOff>238125</xdr:rowOff>
                  </to>
                </anchor>
              </controlPr>
            </control>
          </mc:Choice>
        </mc:AlternateContent>
        <mc:AlternateContent xmlns:mc="http://schemas.openxmlformats.org/markup-compatibility/2006">
          <mc:Choice Requires="x14">
            <control shapeId="1068" r:id="rId35" name="Check Box 44">
              <controlPr defaultSize="0" autoFill="0" autoLine="0" autoPict="0">
                <anchor moveWithCells="1">
                  <from>
                    <xdr:col>1</xdr:col>
                    <xdr:colOff>238125</xdr:colOff>
                    <xdr:row>127</xdr:row>
                    <xdr:rowOff>28575</xdr:rowOff>
                  </from>
                  <to>
                    <xdr:col>1</xdr:col>
                    <xdr:colOff>542925</xdr:colOff>
                    <xdr:row>127</xdr:row>
                    <xdr:rowOff>238125</xdr:rowOff>
                  </to>
                </anchor>
              </controlPr>
            </control>
          </mc:Choice>
        </mc:AlternateContent>
        <mc:AlternateContent xmlns:mc="http://schemas.openxmlformats.org/markup-compatibility/2006">
          <mc:Choice Requires="x14">
            <control shapeId="1069" r:id="rId36" name="Check Box 45">
              <controlPr defaultSize="0" autoFill="0" autoLine="0" autoPict="0">
                <anchor moveWithCells="1">
                  <from>
                    <xdr:col>1</xdr:col>
                    <xdr:colOff>238125</xdr:colOff>
                    <xdr:row>128</xdr:row>
                    <xdr:rowOff>28575</xdr:rowOff>
                  </from>
                  <to>
                    <xdr:col>1</xdr:col>
                    <xdr:colOff>542925</xdr:colOff>
                    <xdr:row>128</xdr:row>
                    <xdr:rowOff>238125</xdr:rowOff>
                  </to>
                </anchor>
              </controlPr>
            </control>
          </mc:Choice>
        </mc:AlternateContent>
        <mc:AlternateContent xmlns:mc="http://schemas.openxmlformats.org/markup-compatibility/2006">
          <mc:Choice Requires="x14">
            <control shapeId="1070" r:id="rId37" name="Check Box 46">
              <controlPr defaultSize="0" autoFill="0" autoLine="0" autoPict="0">
                <anchor moveWithCells="1">
                  <from>
                    <xdr:col>1</xdr:col>
                    <xdr:colOff>238125</xdr:colOff>
                    <xdr:row>129</xdr:row>
                    <xdr:rowOff>28575</xdr:rowOff>
                  </from>
                  <to>
                    <xdr:col>1</xdr:col>
                    <xdr:colOff>542925</xdr:colOff>
                    <xdr:row>129</xdr:row>
                    <xdr:rowOff>238125</xdr:rowOff>
                  </to>
                </anchor>
              </controlPr>
            </control>
          </mc:Choice>
        </mc:AlternateContent>
        <mc:AlternateContent xmlns:mc="http://schemas.openxmlformats.org/markup-compatibility/2006">
          <mc:Choice Requires="x14">
            <control shapeId="1071" r:id="rId38" name="Check Box 47">
              <controlPr defaultSize="0" autoFill="0" autoLine="0" autoPict="0">
                <anchor moveWithCells="1">
                  <from>
                    <xdr:col>1</xdr:col>
                    <xdr:colOff>238125</xdr:colOff>
                    <xdr:row>130</xdr:row>
                    <xdr:rowOff>28575</xdr:rowOff>
                  </from>
                  <to>
                    <xdr:col>1</xdr:col>
                    <xdr:colOff>542925</xdr:colOff>
                    <xdr:row>130</xdr:row>
                    <xdr:rowOff>238125</xdr:rowOff>
                  </to>
                </anchor>
              </controlPr>
            </control>
          </mc:Choice>
        </mc:AlternateContent>
        <mc:AlternateContent xmlns:mc="http://schemas.openxmlformats.org/markup-compatibility/2006">
          <mc:Choice Requires="x14">
            <control shapeId="1072" r:id="rId39" name="Check Box 48">
              <controlPr defaultSize="0" autoFill="0" autoLine="0" autoPict="0">
                <anchor moveWithCells="1">
                  <from>
                    <xdr:col>1</xdr:col>
                    <xdr:colOff>219075</xdr:colOff>
                    <xdr:row>142</xdr:row>
                    <xdr:rowOff>38100</xdr:rowOff>
                  </from>
                  <to>
                    <xdr:col>1</xdr:col>
                    <xdr:colOff>523875</xdr:colOff>
                    <xdr:row>143</xdr:row>
                    <xdr:rowOff>0</xdr:rowOff>
                  </to>
                </anchor>
              </controlPr>
            </control>
          </mc:Choice>
        </mc:AlternateContent>
        <mc:AlternateContent xmlns:mc="http://schemas.openxmlformats.org/markup-compatibility/2006">
          <mc:Choice Requires="x14">
            <control shapeId="1073" r:id="rId40" name="Check Box 49">
              <controlPr defaultSize="0" autoFill="0" autoLine="0" autoPict="0">
                <anchor moveWithCells="1">
                  <from>
                    <xdr:col>1</xdr:col>
                    <xdr:colOff>219075</xdr:colOff>
                    <xdr:row>143</xdr:row>
                    <xdr:rowOff>38100</xdr:rowOff>
                  </from>
                  <to>
                    <xdr:col>1</xdr:col>
                    <xdr:colOff>523875</xdr:colOff>
                    <xdr:row>144</xdr:row>
                    <xdr:rowOff>0</xdr:rowOff>
                  </to>
                </anchor>
              </controlPr>
            </control>
          </mc:Choice>
        </mc:AlternateContent>
        <mc:AlternateContent xmlns:mc="http://schemas.openxmlformats.org/markup-compatibility/2006">
          <mc:Choice Requires="x14">
            <control shapeId="1074" r:id="rId41" name="Check Box 50">
              <controlPr defaultSize="0" autoFill="0" autoLine="0" autoPict="0">
                <anchor moveWithCells="1">
                  <from>
                    <xdr:col>1</xdr:col>
                    <xdr:colOff>219075</xdr:colOff>
                    <xdr:row>144</xdr:row>
                    <xdr:rowOff>38100</xdr:rowOff>
                  </from>
                  <to>
                    <xdr:col>1</xdr:col>
                    <xdr:colOff>523875</xdr:colOff>
                    <xdr:row>145</xdr:row>
                    <xdr:rowOff>0</xdr:rowOff>
                  </to>
                </anchor>
              </controlPr>
            </control>
          </mc:Choice>
        </mc:AlternateContent>
        <mc:AlternateContent xmlns:mc="http://schemas.openxmlformats.org/markup-compatibility/2006">
          <mc:Choice Requires="x14">
            <control shapeId="1075" r:id="rId42" name="Check Box 51">
              <controlPr defaultSize="0" autoFill="0" autoLine="0" autoPict="0">
                <anchor moveWithCells="1">
                  <from>
                    <xdr:col>1</xdr:col>
                    <xdr:colOff>219075</xdr:colOff>
                    <xdr:row>145</xdr:row>
                    <xdr:rowOff>38100</xdr:rowOff>
                  </from>
                  <to>
                    <xdr:col>1</xdr:col>
                    <xdr:colOff>523875</xdr:colOff>
                    <xdr:row>146</xdr:row>
                    <xdr:rowOff>0</xdr:rowOff>
                  </to>
                </anchor>
              </controlPr>
            </control>
          </mc:Choice>
        </mc:AlternateContent>
        <mc:AlternateContent xmlns:mc="http://schemas.openxmlformats.org/markup-compatibility/2006">
          <mc:Choice Requires="x14">
            <control shapeId="1076" r:id="rId43" name="Check Box 52">
              <controlPr defaultSize="0" autoFill="0" autoLine="0" autoPict="0">
                <anchor moveWithCells="1">
                  <from>
                    <xdr:col>1</xdr:col>
                    <xdr:colOff>219075</xdr:colOff>
                    <xdr:row>146</xdr:row>
                    <xdr:rowOff>38100</xdr:rowOff>
                  </from>
                  <to>
                    <xdr:col>1</xdr:col>
                    <xdr:colOff>523875</xdr:colOff>
                    <xdr:row>147</xdr:row>
                    <xdr:rowOff>0</xdr:rowOff>
                  </to>
                </anchor>
              </controlPr>
            </control>
          </mc:Choice>
        </mc:AlternateContent>
        <mc:AlternateContent xmlns:mc="http://schemas.openxmlformats.org/markup-compatibility/2006">
          <mc:Choice Requires="x14">
            <control shapeId="1077" r:id="rId44" name="Check Box 53">
              <controlPr defaultSize="0" autoFill="0" autoLine="0" autoPict="0">
                <anchor moveWithCells="1">
                  <from>
                    <xdr:col>1</xdr:col>
                    <xdr:colOff>219075</xdr:colOff>
                    <xdr:row>147</xdr:row>
                    <xdr:rowOff>38100</xdr:rowOff>
                  </from>
                  <to>
                    <xdr:col>1</xdr:col>
                    <xdr:colOff>523875</xdr:colOff>
                    <xdr:row>148</xdr:row>
                    <xdr:rowOff>0</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1</xdr:col>
                    <xdr:colOff>219075</xdr:colOff>
                    <xdr:row>148</xdr:row>
                    <xdr:rowOff>38100</xdr:rowOff>
                  </from>
                  <to>
                    <xdr:col>1</xdr:col>
                    <xdr:colOff>523875</xdr:colOff>
                    <xdr:row>149</xdr:row>
                    <xdr:rowOff>0</xdr:rowOff>
                  </to>
                </anchor>
              </controlPr>
            </control>
          </mc:Choice>
        </mc:AlternateContent>
        <mc:AlternateContent xmlns:mc="http://schemas.openxmlformats.org/markup-compatibility/2006">
          <mc:Choice Requires="x14">
            <control shapeId="1079" r:id="rId46" name="Check Box 55">
              <controlPr defaultSize="0" autoFill="0" autoLine="0" autoPict="0">
                <anchor moveWithCells="1">
                  <from>
                    <xdr:col>1</xdr:col>
                    <xdr:colOff>219075</xdr:colOff>
                    <xdr:row>149</xdr:row>
                    <xdr:rowOff>38100</xdr:rowOff>
                  </from>
                  <to>
                    <xdr:col>1</xdr:col>
                    <xdr:colOff>523875</xdr:colOff>
                    <xdr:row>150</xdr:row>
                    <xdr:rowOff>0</xdr:rowOff>
                  </to>
                </anchor>
              </controlPr>
            </control>
          </mc:Choice>
        </mc:AlternateContent>
        <mc:AlternateContent xmlns:mc="http://schemas.openxmlformats.org/markup-compatibility/2006">
          <mc:Choice Requires="x14">
            <control shapeId="1080" r:id="rId47" name="Check Box 56">
              <controlPr defaultSize="0" autoFill="0" autoLine="0" autoPict="0">
                <anchor moveWithCells="1">
                  <from>
                    <xdr:col>1</xdr:col>
                    <xdr:colOff>219075</xdr:colOff>
                    <xdr:row>150</xdr:row>
                    <xdr:rowOff>38100</xdr:rowOff>
                  </from>
                  <to>
                    <xdr:col>1</xdr:col>
                    <xdr:colOff>523875</xdr:colOff>
                    <xdr:row>151</xdr:row>
                    <xdr:rowOff>0</xdr:rowOff>
                  </to>
                </anchor>
              </controlPr>
            </control>
          </mc:Choice>
        </mc:AlternateContent>
        <mc:AlternateContent xmlns:mc="http://schemas.openxmlformats.org/markup-compatibility/2006">
          <mc:Choice Requires="x14">
            <control shapeId="1081" r:id="rId48" name="Check Box 57">
              <controlPr defaultSize="0" autoFill="0" autoLine="0" autoPict="0">
                <anchor moveWithCells="1">
                  <from>
                    <xdr:col>1</xdr:col>
                    <xdr:colOff>219075</xdr:colOff>
                    <xdr:row>151</xdr:row>
                    <xdr:rowOff>38100</xdr:rowOff>
                  </from>
                  <to>
                    <xdr:col>1</xdr:col>
                    <xdr:colOff>523875</xdr:colOff>
                    <xdr:row>152</xdr:row>
                    <xdr:rowOff>0</xdr:rowOff>
                  </to>
                </anchor>
              </controlPr>
            </control>
          </mc:Choice>
        </mc:AlternateContent>
        <mc:AlternateContent xmlns:mc="http://schemas.openxmlformats.org/markup-compatibility/2006">
          <mc:Choice Requires="x14">
            <control shapeId="1082" r:id="rId49" name="Check Box 58">
              <controlPr defaultSize="0" autoFill="0" autoLine="0" autoPict="0">
                <anchor moveWithCells="1">
                  <from>
                    <xdr:col>1</xdr:col>
                    <xdr:colOff>219075</xdr:colOff>
                    <xdr:row>152</xdr:row>
                    <xdr:rowOff>38100</xdr:rowOff>
                  </from>
                  <to>
                    <xdr:col>1</xdr:col>
                    <xdr:colOff>523875</xdr:colOff>
                    <xdr:row>153</xdr:row>
                    <xdr:rowOff>0</xdr:rowOff>
                  </to>
                </anchor>
              </controlPr>
            </control>
          </mc:Choice>
        </mc:AlternateContent>
        <mc:AlternateContent xmlns:mc="http://schemas.openxmlformats.org/markup-compatibility/2006">
          <mc:Choice Requires="x14">
            <control shapeId="1083" r:id="rId50" name="Check Box 59">
              <controlPr defaultSize="0" autoFill="0" autoLine="0" autoPict="0">
                <anchor moveWithCells="1">
                  <from>
                    <xdr:col>1</xdr:col>
                    <xdr:colOff>219075</xdr:colOff>
                    <xdr:row>153</xdr:row>
                    <xdr:rowOff>38100</xdr:rowOff>
                  </from>
                  <to>
                    <xdr:col>1</xdr:col>
                    <xdr:colOff>523875</xdr:colOff>
                    <xdr:row>154</xdr:row>
                    <xdr:rowOff>0</xdr:rowOff>
                  </to>
                </anchor>
              </controlPr>
            </control>
          </mc:Choice>
        </mc:AlternateContent>
        <mc:AlternateContent xmlns:mc="http://schemas.openxmlformats.org/markup-compatibility/2006">
          <mc:Choice Requires="x14">
            <control shapeId="1084" r:id="rId51" name="Check Box 60">
              <controlPr defaultSize="0" autoFill="0" autoLine="0" autoPict="0">
                <anchor moveWithCells="1">
                  <from>
                    <xdr:col>1</xdr:col>
                    <xdr:colOff>219075</xdr:colOff>
                    <xdr:row>154</xdr:row>
                    <xdr:rowOff>38100</xdr:rowOff>
                  </from>
                  <to>
                    <xdr:col>1</xdr:col>
                    <xdr:colOff>523875</xdr:colOff>
                    <xdr:row>155</xdr:row>
                    <xdr:rowOff>0</xdr:rowOff>
                  </to>
                </anchor>
              </controlPr>
            </control>
          </mc:Choice>
        </mc:AlternateContent>
        <mc:AlternateContent xmlns:mc="http://schemas.openxmlformats.org/markup-compatibility/2006">
          <mc:Choice Requires="x14">
            <control shapeId="1086" r:id="rId52" name="Check Box 62">
              <controlPr defaultSize="0" autoFill="0" autoLine="0" autoPict="0">
                <anchor moveWithCells="1">
                  <from>
                    <xdr:col>1</xdr:col>
                    <xdr:colOff>247650</xdr:colOff>
                    <xdr:row>172</xdr:row>
                    <xdr:rowOff>38100</xdr:rowOff>
                  </from>
                  <to>
                    <xdr:col>1</xdr:col>
                    <xdr:colOff>552450</xdr:colOff>
                    <xdr:row>173</xdr:row>
                    <xdr:rowOff>0</xdr:rowOff>
                  </to>
                </anchor>
              </controlPr>
            </control>
          </mc:Choice>
        </mc:AlternateContent>
        <mc:AlternateContent xmlns:mc="http://schemas.openxmlformats.org/markup-compatibility/2006">
          <mc:Choice Requires="x14">
            <control shapeId="1087" r:id="rId53" name="Check Box 63">
              <controlPr defaultSize="0" autoFill="0" autoLine="0" autoPict="0">
                <anchor moveWithCells="1">
                  <from>
                    <xdr:col>1</xdr:col>
                    <xdr:colOff>247650</xdr:colOff>
                    <xdr:row>173</xdr:row>
                    <xdr:rowOff>38100</xdr:rowOff>
                  </from>
                  <to>
                    <xdr:col>1</xdr:col>
                    <xdr:colOff>552450</xdr:colOff>
                    <xdr:row>174</xdr:row>
                    <xdr:rowOff>0</xdr:rowOff>
                  </to>
                </anchor>
              </controlPr>
            </control>
          </mc:Choice>
        </mc:AlternateContent>
        <mc:AlternateContent xmlns:mc="http://schemas.openxmlformats.org/markup-compatibility/2006">
          <mc:Choice Requires="x14">
            <control shapeId="1088" r:id="rId54" name="Check Box 64">
              <controlPr defaultSize="0" autoFill="0" autoLine="0" autoPict="0">
                <anchor moveWithCells="1">
                  <from>
                    <xdr:col>1</xdr:col>
                    <xdr:colOff>247650</xdr:colOff>
                    <xdr:row>174</xdr:row>
                    <xdr:rowOff>38100</xdr:rowOff>
                  </from>
                  <to>
                    <xdr:col>1</xdr:col>
                    <xdr:colOff>552450</xdr:colOff>
                    <xdr:row>175</xdr:row>
                    <xdr:rowOff>0</xdr:rowOff>
                  </to>
                </anchor>
              </controlPr>
            </control>
          </mc:Choice>
        </mc:AlternateContent>
        <mc:AlternateContent xmlns:mc="http://schemas.openxmlformats.org/markup-compatibility/2006">
          <mc:Choice Requires="x14">
            <control shapeId="1089" r:id="rId55" name="Check Box 65">
              <controlPr defaultSize="0" autoFill="0" autoLine="0" autoPict="0">
                <anchor moveWithCells="1">
                  <from>
                    <xdr:col>1</xdr:col>
                    <xdr:colOff>247650</xdr:colOff>
                    <xdr:row>175</xdr:row>
                    <xdr:rowOff>38100</xdr:rowOff>
                  </from>
                  <to>
                    <xdr:col>1</xdr:col>
                    <xdr:colOff>552450</xdr:colOff>
                    <xdr:row>176</xdr:row>
                    <xdr:rowOff>0</xdr:rowOff>
                  </to>
                </anchor>
              </controlPr>
            </control>
          </mc:Choice>
        </mc:AlternateContent>
        <mc:AlternateContent xmlns:mc="http://schemas.openxmlformats.org/markup-compatibility/2006">
          <mc:Choice Requires="x14">
            <control shapeId="1090" r:id="rId56" name="Check Box 66">
              <controlPr defaultSize="0" autoFill="0" autoLine="0" autoPict="0">
                <anchor moveWithCells="1">
                  <from>
                    <xdr:col>1</xdr:col>
                    <xdr:colOff>247650</xdr:colOff>
                    <xdr:row>176</xdr:row>
                    <xdr:rowOff>38100</xdr:rowOff>
                  </from>
                  <to>
                    <xdr:col>1</xdr:col>
                    <xdr:colOff>552450</xdr:colOff>
                    <xdr:row>177</xdr:row>
                    <xdr:rowOff>0</xdr:rowOff>
                  </to>
                </anchor>
              </controlPr>
            </control>
          </mc:Choice>
        </mc:AlternateContent>
        <mc:AlternateContent xmlns:mc="http://schemas.openxmlformats.org/markup-compatibility/2006">
          <mc:Choice Requires="x14">
            <control shapeId="1091" r:id="rId57" name="Check Box 67">
              <controlPr defaultSize="0" autoFill="0" autoLine="0" autoPict="0">
                <anchor moveWithCells="1">
                  <from>
                    <xdr:col>1</xdr:col>
                    <xdr:colOff>247650</xdr:colOff>
                    <xdr:row>177</xdr:row>
                    <xdr:rowOff>38100</xdr:rowOff>
                  </from>
                  <to>
                    <xdr:col>1</xdr:col>
                    <xdr:colOff>552450</xdr:colOff>
                    <xdr:row>178</xdr:row>
                    <xdr:rowOff>0</xdr:rowOff>
                  </to>
                </anchor>
              </controlPr>
            </control>
          </mc:Choice>
        </mc:AlternateContent>
        <mc:AlternateContent xmlns:mc="http://schemas.openxmlformats.org/markup-compatibility/2006">
          <mc:Choice Requires="x14">
            <control shapeId="1092" r:id="rId58" name="Check Box 68">
              <controlPr defaultSize="0" autoFill="0" autoLine="0" autoPict="0">
                <anchor moveWithCells="1">
                  <from>
                    <xdr:col>1</xdr:col>
                    <xdr:colOff>247650</xdr:colOff>
                    <xdr:row>178</xdr:row>
                    <xdr:rowOff>38100</xdr:rowOff>
                  </from>
                  <to>
                    <xdr:col>1</xdr:col>
                    <xdr:colOff>552450</xdr:colOff>
                    <xdr:row>179</xdr:row>
                    <xdr:rowOff>0</xdr:rowOff>
                  </to>
                </anchor>
              </controlPr>
            </control>
          </mc:Choice>
        </mc:AlternateContent>
        <mc:AlternateContent xmlns:mc="http://schemas.openxmlformats.org/markup-compatibility/2006">
          <mc:Choice Requires="x14">
            <control shapeId="1093" r:id="rId59" name="Check Box 69">
              <controlPr defaultSize="0" autoFill="0" autoLine="0" autoPict="0">
                <anchor moveWithCells="1">
                  <from>
                    <xdr:col>1</xdr:col>
                    <xdr:colOff>247650</xdr:colOff>
                    <xdr:row>179</xdr:row>
                    <xdr:rowOff>38100</xdr:rowOff>
                  </from>
                  <to>
                    <xdr:col>1</xdr:col>
                    <xdr:colOff>552450</xdr:colOff>
                    <xdr:row>180</xdr:row>
                    <xdr:rowOff>0</xdr:rowOff>
                  </to>
                </anchor>
              </controlPr>
            </control>
          </mc:Choice>
        </mc:AlternateContent>
        <mc:AlternateContent xmlns:mc="http://schemas.openxmlformats.org/markup-compatibility/2006">
          <mc:Choice Requires="x14">
            <control shapeId="1094" r:id="rId60" name="Check Box 70">
              <controlPr defaultSize="0" autoFill="0" autoLine="0" autoPict="0">
                <anchor moveWithCells="1">
                  <from>
                    <xdr:col>1</xdr:col>
                    <xdr:colOff>247650</xdr:colOff>
                    <xdr:row>180</xdr:row>
                    <xdr:rowOff>38100</xdr:rowOff>
                  </from>
                  <to>
                    <xdr:col>1</xdr:col>
                    <xdr:colOff>552450</xdr:colOff>
                    <xdr:row>181</xdr:row>
                    <xdr:rowOff>0</xdr:rowOff>
                  </to>
                </anchor>
              </controlPr>
            </control>
          </mc:Choice>
        </mc:AlternateContent>
        <mc:AlternateContent xmlns:mc="http://schemas.openxmlformats.org/markup-compatibility/2006">
          <mc:Choice Requires="x14">
            <control shapeId="1095" r:id="rId61" name="Check Box 71">
              <controlPr defaultSize="0" autoFill="0" autoLine="0" autoPict="0">
                <anchor moveWithCells="1">
                  <from>
                    <xdr:col>1</xdr:col>
                    <xdr:colOff>247650</xdr:colOff>
                    <xdr:row>181</xdr:row>
                    <xdr:rowOff>38100</xdr:rowOff>
                  </from>
                  <to>
                    <xdr:col>1</xdr:col>
                    <xdr:colOff>552450</xdr:colOff>
                    <xdr:row>182</xdr:row>
                    <xdr:rowOff>0</xdr:rowOff>
                  </to>
                </anchor>
              </controlPr>
            </control>
          </mc:Choice>
        </mc:AlternateContent>
        <mc:AlternateContent xmlns:mc="http://schemas.openxmlformats.org/markup-compatibility/2006">
          <mc:Choice Requires="x14">
            <control shapeId="1096" r:id="rId62" name="Check Box 72">
              <controlPr defaultSize="0" autoFill="0" autoLine="0" autoPict="0">
                <anchor moveWithCells="1">
                  <from>
                    <xdr:col>1</xdr:col>
                    <xdr:colOff>247650</xdr:colOff>
                    <xdr:row>182</xdr:row>
                    <xdr:rowOff>38100</xdr:rowOff>
                  </from>
                  <to>
                    <xdr:col>1</xdr:col>
                    <xdr:colOff>552450</xdr:colOff>
                    <xdr:row>183</xdr:row>
                    <xdr:rowOff>0</xdr:rowOff>
                  </to>
                </anchor>
              </controlPr>
            </control>
          </mc:Choice>
        </mc:AlternateContent>
        <mc:AlternateContent xmlns:mc="http://schemas.openxmlformats.org/markup-compatibility/2006">
          <mc:Choice Requires="x14">
            <control shapeId="1097" r:id="rId63" name="Check Box 73">
              <controlPr defaultSize="0" autoFill="0" autoLine="0" autoPict="0">
                <anchor moveWithCells="1">
                  <from>
                    <xdr:col>1</xdr:col>
                    <xdr:colOff>247650</xdr:colOff>
                    <xdr:row>183</xdr:row>
                    <xdr:rowOff>38100</xdr:rowOff>
                  </from>
                  <to>
                    <xdr:col>1</xdr:col>
                    <xdr:colOff>552450</xdr:colOff>
                    <xdr:row>184</xdr:row>
                    <xdr:rowOff>0</xdr:rowOff>
                  </to>
                </anchor>
              </controlPr>
            </control>
          </mc:Choice>
        </mc:AlternateContent>
        <mc:AlternateContent xmlns:mc="http://schemas.openxmlformats.org/markup-compatibility/2006">
          <mc:Choice Requires="x14">
            <control shapeId="1098" r:id="rId64" name="Check Box 74">
              <controlPr defaultSize="0" autoFill="0" autoLine="0" autoPict="0">
                <anchor moveWithCells="1">
                  <from>
                    <xdr:col>1</xdr:col>
                    <xdr:colOff>247650</xdr:colOff>
                    <xdr:row>184</xdr:row>
                    <xdr:rowOff>38100</xdr:rowOff>
                  </from>
                  <to>
                    <xdr:col>1</xdr:col>
                    <xdr:colOff>552450</xdr:colOff>
                    <xdr:row>185</xdr:row>
                    <xdr:rowOff>0</xdr:rowOff>
                  </to>
                </anchor>
              </controlPr>
            </control>
          </mc:Choice>
        </mc:AlternateContent>
        <mc:AlternateContent xmlns:mc="http://schemas.openxmlformats.org/markup-compatibility/2006">
          <mc:Choice Requires="x14">
            <control shapeId="1099" r:id="rId65" name="Check Box 75">
              <controlPr defaultSize="0" autoFill="0" autoLine="0" autoPict="0">
                <anchor moveWithCells="1">
                  <from>
                    <xdr:col>1</xdr:col>
                    <xdr:colOff>228600</xdr:colOff>
                    <xdr:row>196</xdr:row>
                    <xdr:rowOff>38100</xdr:rowOff>
                  </from>
                  <to>
                    <xdr:col>1</xdr:col>
                    <xdr:colOff>533400</xdr:colOff>
                    <xdr:row>197</xdr:row>
                    <xdr:rowOff>0</xdr:rowOff>
                  </to>
                </anchor>
              </controlPr>
            </control>
          </mc:Choice>
        </mc:AlternateContent>
        <mc:AlternateContent xmlns:mc="http://schemas.openxmlformats.org/markup-compatibility/2006">
          <mc:Choice Requires="x14">
            <control shapeId="1100" r:id="rId66" name="Check Box 76">
              <controlPr defaultSize="0" autoFill="0" autoLine="0" autoPict="0">
                <anchor moveWithCells="1">
                  <from>
                    <xdr:col>1</xdr:col>
                    <xdr:colOff>228600</xdr:colOff>
                    <xdr:row>197</xdr:row>
                    <xdr:rowOff>38100</xdr:rowOff>
                  </from>
                  <to>
                    <xdr:col>1</xdr:col>
                    <xdr:colOff>533400</xdr:colOff>
                    <xdr:row>198</xdr:row>
                    <xdr:rowOff>0</xdr:rowOff>
                  </to>
                </anchor>
              </controlPr>
            </control>
          </mc:Choice>
        </mc:AlternateContent>
        <mc:AlternateContent xmlns:mc="http://schemas.openxmlformats.org/markup-compatibility/2006">
          <mc:Choice Requires="x14">
            <control shapeId="1101" r:id="rId67" name="Check Box 77">
              <controlPr defaultSize="0" autoFill="0" autoLine="0" autoPict="0">
                <anchor moveWithCells="1">
                  <from>
                    <xdr:col>1</xdr:col>
                    <xdr:colOff>228600</xdr:colOff>
                    <xdr:row>198</xdr:row>
                    <xdr:rowOff>38100</xdr:rowOff>
                  </from>
                  <to>
                    <xdr:col>1</xdr:col>
                    <xdr:colOff>533400</xdr:colOff>
                    <xdr:row>199</xdr:row>
                    <xdr:rowOff>0</xdr:rowOff>
                  </to>
                </anchor>
              </controlPr>
            </control>
          </mc:Choice>
        </mc:AlternateContent>
        <mc:AlternateContent xmlns:mc="http://schemas.openxmlformats.org/markup-compatibility/2006">
          <mc:Choice Requires="x14">
            <control shapeId="1102" r:id="rId68" name="Check Box 78">
              <controlPr defaultSize="0" autoFill="0" autoLine="0" autoPict="0">
                <anchor moveWithCells="1">
                  <from>
                    <xdr:col>1</xdr:col>
                    <xdr:colOff>228600</xdr:colOff>
                    <xdr:row>199</xdr:row>
                    <xdr:rowOff>38100</xdr:rowOff>
                  </from>
                  <to>
                    <xdr:col>1</xdr:col>
                    <xdr:colOff>533400</xdr:colOff>
                    <xdr:row>200</xdr:row>
                    <xdr:rowOff>0</xdr:rowOff>
                  </to>
                </anchor>
              </controlPr>
            </control>
          </mc:Choice>
        </mc:AlternateContent>
        <mc:AlternateContent xmlns:mc="http://schemas.openxmlformats.org/markup-compatibility/2006">
          <mc:Choice Requires="x14">
            <control shapeId="1103" r:id="rId69" name="Check Box 79">
              <controlPr defaultSize="0" autoFill="0" autoLine="0" autoPict="0">
                <anchor moveWithCells="1">
                  <from>
                    <xdr:col>1</xdr:col>
                    <xdr:colOff>228600</xdr:colOff>
                    <xdr:row>200</xdr:row>
                    <xdr:rowOff>38100</xdr:rowOff>
                  </from>
                  <to>
                    <xdr:col>1</xdr:col>
                    <xdr:colOff>533400</xdr:colOff>
                    <xdr:row>201</xdr:row>
                    <xdr:rowOff>0</xdr:rowOff>
                  </to>
                </anchor>
              </controlPr>
            </control>
          </mc:Choice>
        </mc:AlternateContent>
        <mc:AlternateContent xmlns:mc="http://schemas.openxmlformats.org/markup-compatibility/2006">
          <mc:Choice Requires="x14">
            <control shapeId="1104" r:id="rId70" name="Check Box 80">
              <controlPr defaultSize="0" autoFill="0" autoLine="0" autoPict="0">
                <anchor moveWithCells="1">
                  <from>
                    <xdr:col>1</xdr:col>
                    <xdr:colOff>228600</xdr:colOff>
                    <xdr:row>201</xdr:row>
                    <xdr:rowOff>38100</xdr:rowOff>
                  </from>
                  <to>
                    <xdr:col>1</xdr:col>
                    <xdr:colOff>533400</xdr:colOff>
                    <xdr:row>202</xdr:row>
                    <xdr:rowOff>0</xdr:rowOff>
                  </to>
                </anchor>
              </controlPr>
            </control>
          </mc:Choice>
        </mc:AlternateContent>
        <mc:AlternateContent xmlns:mc="http://schemas.openxmlformats.org/markup-compatibility/2006">
          <mc:Choice Requires="x14">
            <control shapeId="1105" r:id="rId71" name="Check Box 81">
              <controlPr defaultSize="0" autoFill="0" autoLine="0" autoPict="0">
                <anchor moveWithCells="1">
                  <from>
                    <xdr:col>1</xdr:col>
                    <xdr:colOff>228600</xdr:colOff>
                    <xdr:row>202</xdr:row>
                    <xdr:rowOff>38100</xdr:rowOff>
                  </from>
                  <to>
                    <xdr:col>1</xdr:col>
                    <xdr:colOff>533400</xdr:colOff>
                    <xdr:row>203</xdr:row>
                    <xdr:rowOff>0</xdr:rowOff>
                  </to>
                </anchor>
              </controlPr>
            </control>
          </mc:Choice>
        </mc:AlternateContent>
        <mc:AlternateContent xmlns:mc="http://schemas.openxmlformats.org/markup-compatibility/2006">
          <mc:Choice Requires="x14">
            <control shapeId="1106" r:id="rId72" name="Check Box 82">
              <controlPr defaultSize="0" autoFill="0" autoLine="0" autoPict="0">
                <anchor moveWithCells="1">
                  <from>
                    <xdr:col>1</xdr:col>
                    <xdr:colOff>228600</xdr:colOff>
                    <xdr:row>203</xdr:row>
                    <xdr:rowOff>38100</xdr:rowOff>
                  </from>
                  <to>
                    <xdr:col>1</xdr:col>
                    <xdr:colOff>533400</xdr:colOff>
                    <xdr:row>204</xdr:row>
                    <xdr:rowOff>0</xdr:rowOff>
                  </to>
                </anchor>
              </controlPr>
            </control>
          </mc:Choice>
        </mc:AlternateContent>
        <mc:AlternateContent xmlns:mc="http://schemas.openxmlformats.org/markup-compatibility/2006">
          <mc:Choice Requires="x14">
            <control shapeId="1107" r:id="rId73" name="Check Box 83">
              <controlPr defaultSize="0" autoFill="0" autoLine="0" autoPict="0">
                <anchor moveWithCells="1">
                  <from>
                    <xdr:col>1</xdr:col>
                    <xdr:colOff>228600</xdr:colOff>
                    <xdr:row>204</xdr:row>
                    <xdr:rowOff>38100</xdr:rowOff>
                  </from>
                  <to>
                    <xdr:col>1</xdr:col>
                    <xdr:colOff>533400</xdr:colOff>
                    <xdr:row>205</xdr:row>
                    <xdr:rowOff>0</xdr:rowOff>
                  </to>
                </anchor>
              </controlPr>
            </control>
          </mc:Choice>
        </mc:AlternateContent>
        <mc:AlternateContent xmlns:mc="http://schemas.openxmlformats.org/markup-compatibility/2006">
          <mc:Choice Requires="x14">
            <control shapeId="1108" r:id="rId74" name="Check Box 84">
              <controlPr defaultSize="0" autoFill="0" autoLine="0" autoPict="0">
                <anchor moveWithCells="1">
                  <from>
                    <xdr:col>1</xdr:col>
                    <xdr:colOff>228600</xdr:colOff>
                    <xdr:row>205</xdr:row>
                    <xdr:rowOff>38100</xdr:rowOff>
                  </from>
                  <to>
                    <xdr:col>1</xdr:col>
                    <xdr:colOff>533400</xdr:colOff>
                    <xdr:row>206</xdr:row>
                    <xdr:rowOff>0</xdr:rowOff>
                  </to>
                </anchor>
              </controlPr>
            </control>
          </mc:Choice>
        </mc:AlternateContent>
        <mc:AlternateContent xmlns:mc="http://schemas.openxmlformats.org/markup-compatibility/2006">
          <mc:Choice Requires="x14">
            <control shapeId="1109" r:id="rId75" name="Check Box 85">
              <controlPr defaultSize="0" autoFill="0" autoLine="0" autoPict="0">
                <anchor moveWithCells="1">
                  <from>
                    <xdr:col>1</xdr:col>
                    <xdr:colOff>228600</xdr:colOff>
                    <xdr:row>206</xdr:row>
                    <xdr:rowOff>38100</xdr:rowOff>
                  </from>
                  <to>
                    <xdr:col>1</xdr:col>
                    <xdr:colOff>533400</xdr:colOff>
                    <xdr:row>207</xdr:row>
                    <xdr:rowOff>0</xdr:rowOff>
                  </to>
                </anchor>
              </controlPr>
            </control>
          </mc:Choice>
        </mc:AlternateContent>
        <mc:AlternateContent xmlns:mc="http://schemas.openxmlformats.org/markup-compatibility/2006">
          <mc:Choice Requires="x14">
            <control shapeId="1110" r:id="rId76" name="Check Box 86">
              <controlPr defaultSize="0" autoFill="0" autoLine="0" autoPict="0">
                <anchor moveWithCells="1">
                  <from>
                    <xdr:col>1</xdr:col>
                    <xdr:colOff>228600</xdr:colOff>
                    <xdr:row>207</xdr:row>
                    <xdr:rowOff>38100</xdr:rowOff>
                  </from>
                  <to>
                    <xdr:col>1</xdr:col>
                    <xdr:colOff>533400</xdr:colOff>
                    <xdr:row>208</xdr:row>
                    <xdr:rowOff>0</xdr:rowOff>
                  </to>
                </anchor>
              </controlPr>
            </control>
          </mc:Choice>
        </mc:AlternateContent>
        <mc:AlternateContent xmlns:mc="http://schemas.openxmlformats.org/markup-compatibility/2006">
          <mc:Choice Requires="x14">
            <control shapeId="1111" r:id="rId77" name="Check Box 87">
              <controlPr defaultSize="0" autoFill="0" autoLine="0" autoPict="0">
                <anchor moveWithCells="1">
                  <from>
                    <xdr:col>1</xdr:col>
                    <xdr:colOff>228600</xdr:colOff>
                    <xdr:row>208</xdr:row>
                    <xdr:rowOff>38100</xdr:rowOff>
                  </from>
                  <to>
                    <xdr:col>1</xdr:col>
                    <xdr:colOff>533400</xdr:colOff>
                    <xdr:row>209</xdr:row>
                    <xdr:rowOff>0</xdr:rowOff>
                  </to>
                </anchor>
              </controlPr>
            </control>
          </mc:Choice>
        </mc:AlternateContent>
        <mc:AlternateContent xmlns:mc="http://schemas.openxmlformats.org/markup-compatibility/2006">
          <mc:Choice Requires="x14">
            <control shapeId="1112" r:id="rId78" name="Check Box 88">
              <controlPr defaultSize="0" autoFill="0" autoLine="0" autoPict="0">
                <anchor moveWithCells="1">
                  <from>
                    <xdr:col>1</xdr:col>
                    <xdr:colOff>228600</xdr:colOff>
                    <xdr:row>209</xdr:row>
                    <xdr:rowOff>38100</xdr:rowOff>
                  </from>
                  <to>
                    <xdr:col>1</xdr:col>
                    <xdr:colOff>533400</xdr:colOff>
                    <xdr:row>210</xdr:row>
                    <xdr:rowOff>0</xdr:rowOff>
                  </to>
                </anchor>
              </controlPr>
            </control>
          </mc:Choice>
        </mc:AlternateContent>
        <mc:AlternateContent xmlns:mc="http://schemas.openxmlformats.org/markup-compatibility/2006">
          <mc:Choice Requires="x14">
            <control shapeId="1113" r:id="rId79" name="Check Box 89">
              <controlPr defaultSize="0" autoFill="0" autoLine="0" autoPict="0">
                <anchor moveWithCells="1">
                  <from>
                    <xdr:col>1</xdr:col>
                    <xdr:colOff>228600</xdr:colOff>
                    <xdr:row>210</xdr:row>
                    <xdr:rowOff>38100</xdr:rowOff>
                  </from>
                  <to>
                    <xdr:col>1</xdr:col>
                    <xdr:colOff>533400</xdr:colOff>
                    <xdr:row>211</xdr:row>
                    <xdr:rowOff>0</xdr:rowOff>
                  </to>
                </anchor>
              </controlPr>
            </control>
          </mc:Choice>
        </mc:AlternateContent>
        <mc:AlternateContent xmlns:mc="http://schemas.openxmlformats.org/markup-compatibility/2006">
          <mc:Choice Requires="x14">
            <control shapeId="1114" r:id="rId80" name="Check Box 90">
              <controlPr defaultSize="0" autoFill="0" autoLine="0" autoPict="0">
                <anchor moveWithCells="1">
                  <from>
                    <xdr:col>1</xdr:col>
                    <xdr:colOff>228600</xdr:colOff>
                    <xdr:row>211</xdr:row>
                    <xdr:rowOff>38100</xdr:rowOff>
                  </from>
                  <to>
                    <xdr:col>1</xdr:col>
                    <xdr:colOff>533400</xdr:colOff>
                    <xdr:row>212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
  <sheetViews>
    <sheetView workbookViewId="0">
      <selection activeCell="B24" sqref="B24"/>
    </sheetView>
  </sheetViews>
  <sheetFormatPr defaultRowHeight="13.5"/>
  <cols>
    <col min="1" max="1" width="15.75" customWidth="1"/>
    <col min="2" max="2" width="12.25" customWidth="1"/>
    <col min="3" max="3" width="13.25" customWidth="1"/>
    <col min="4" max="4" width="14.125" customWidth="1"/>
    <col min="5" max="5" width="14.625" customWidth="1"/>
    <col min="6" max="6" width="13.75" customWidth="1"/>
    <col min="7" max="7" width="11.125" customWidth="1"/>
    <col min="8" max="8" width="12.125" customWidth="1"/>
    <col min="11" max="11" width="14.125" customWidth="1"/>
    <col min="12" max="12" width="13.75" customWidth="1"/>
    <col min="13" max="13" width="11" customWidth="1"/>
    <col min="14" max="14" width="11.875" customWidth="1"/>
    <col min="15" max="15" width="10.375" customWidth="1"/>
    <col min="16" max="16" width="14.25" customWidth="1"/>
    <col min="17" max="17" width="13.375" customWidth="1"/>
  </cols>
  <sheetData>
    <row r="1" spans="1:97" s="14" customFormat="1" ht="28.5" customHeight="1">
      <c r="A1" s="14" t="s">
        <v>237</v>
      </c>
      <c r="B1" s="14" t="s">
        <v>77</v>
      </c>
      <c r="C1" s="14" t="s">
        <v>78</v>
      </c>
      <c r="D1" s="14" t="s">
        <v>79</v>
      </c>
      <c r="E1" s="14" t="s">
        <v>80</v>
      </c>
      <c r="F1" s="14" t="s">
        <v>81</v>
      </c>
      <c r="G1" s="14" t="s">
        <v>249</v>
      </c>
      <c r="H1" s="14" t="s">
        <v>250</v>
      </c>
      <c r="I1" s="14" t="s">
        <v>251</v>
      </c>
      <c r="J1" s="14" t="s">
        <v>252</v>
      </c>
      <c r="K1" s="14" t="s">
        <v>253</v>
      </c>
      <c r="L1" s="14" t="s">
        <v>254</v>
      </c>
      <c r="M1" s="14" t="s">
        <v>255</v>
      </c>
      <c r="N1" s="14" t="s">
        <v>256</v>
      </c>
      <c r="O1" s="37" t="s">
        <v>82</v>
      </c>
      <c r="P1" s="37" t="s">
        <v>238</v>
      </c>
      <c r="Q1" s="39" t="s">
        <v>240</v>
      </c>
      <c r="R1" s="14" t="s">
        <v>83</v>
      </c>
      <c r="S1" s="14" t="s">
        <v>164</v>
      </c>
      <c r="T1" s="14" t="s">
        <v>165</v>
      </c>
      <c r="U1" s="14" t="s">
        <v>166</v>
      </c>
      <c r="V1" s="14" t="s">
        <v>167</v>
      </c>
      <c r="W1" s="14" t="s">
        <v>168</v>
      </c>
      <c r="X1" s="14" t="s">
        <v>169</v>
      </c>
      <c r="Y1" s="14" t="s">
        <v>170</v>
      </c>
      <c r="Z1" s="14" t="s">
        <v>171</v>
      </c>
      <c r="AA1" s="14" t="s">
        <v>172</v>
      </c>
      <c r="AB1" s="14" t="s">
        <v>173</v>
      </c>
      <c r="AC1" s="14" t="s">
        <v>174</v>
      </c>
      <c r="AD1" s="14" t="s">
        <v>175</v>
      </c>
      <c r="AE1" s="14" t="s">
        <v>176</v>
      </c>
      <c r="AF1" s="14" t="s">
        <v>158</v>
      </c>
      <c r="AG1" s="14" t="s">
        <v>177</v>
      </c>
      <c r="AH1" s="14" t="s">
        <v>178</v>
      </c>
      <c r="AI1" s="14" t="s">
        <v>179</v>
      </c>
      <c r="AJ1" s="14" t="s">
        <v>180</v>
      </c>
      <c r="AK1" s="14" t="s">
        <v>181</v>
      </c>
      <c r="AL1" s="14" t="s">
        <v>182</v>
      </c>
      <c r="AM1" s="14" t="s">
        <v>183</v>
      </c>
      <c r="AN1" s="14" t="s">
        <v>184</v>
      </c>
      <c r="AO1" s="14" t="s">
        <v>185</v>
      </c>
      <c r="AP1" s="14" t="s">
        <v>186</v>
      </c>
      <c r="AQ1" s="14" t="s">
        <v>187</v>
      </c>
      <c r="AR1" s="14" t="s">
        <v>188</v>
      </c>
      <c r="AS1" s="14" t="s">
        <v>189</v>
      </c>
      <c r="AT1" s="14" t="s">
        <v>190</v>
      </c>
      <c r="AU1" s="14" t="s">
        <v>191</v>
      </c>
      <c r="AV1" s="14" t="s">
        <v>192</v>
      </c>
      <c r="AW1" s="14" t="s">
        <v>193</v>
      </c>
      <c r="AX1" s="14" t="s">
        <v>159</v>
      </c>
      <c r="AY1" s="14" t="s">
        <v>160</v>
      </c>
      <c r="AZ1" s="14" t="s">
        <v>161</v>
      </c>
      <c r="BA1" s="14" t="s">
        <v>162</v>
      </c>
      <c r="BB1" s="14" t="s">
        <v>163</v>
      </c>
      <c r="BC1" s="14" t="s">
        <v>194</v>
      </c>
      <c r="BD1" s="14" t="s">
        <v>195</v>
      </c>
      <c r="BE1" s="14" t="s">
        <v>196</v>
      </c>
      <c r="BF1" s="14" t="s">
        <v>197</v>
      </c>
      <c r="BG1" s="14" t="s">
        <v>198</v>
      </c>
      <c r="BH1" s="14" t="s">
        <v>199</v>
      </c>
      <c r="BI1" s="14" t="s">
        <v>200</v>
      </c>
      <c r="BJ1" s="14" t="s">
        <v>201</v>
      </c>
      <c r="BK1" s="14" t="s">
        <v>202</v>
      </c>
      <c r="BL1" s="14" t="s">
        <v>203</v>
      </c>
      <c r="BM1" s="14" t="s">
        <v>204</v>
      </c>
      <c r="BN1" s="14" t="s">
        <v>205</v>
      </c>
      <c r="BO1" s="14" t="s">
        <v>206</v>
      </c>
      <c r="BP1" s="14" t="s">
        <v>207</v>
      </c>
      <c r="BQ1" s="14" t="s">
        <v>208</v>
      </c>
      <c r="BR1" s="14" t="s">
        <v>209</v>
      </c>
      <c r="BS1" s="14" t="s">
        <v>210</v>
      </c>
      <c r="BT1" s="14" t="s">
        <v>211</v>
      </c>
      <c r="BU1" s="14" t="s">
        <v>212</v>
      </c>
      <c r="BV1" s="14" t="s">
        <v>213</v>
      </c>
      <c r="BW1" s="14" t="s">
        <v>214</v>
      </c>
      <c r="BX1" s="14" t="s">
        <v>215</v>
      </c>
      <c r="BY1" s="14" t="s">
        <v>216</v>
      </c>
      <c r="BZ1" s="14" t="s">
        <v>217</v>
      </c>
      <c r="CA1" s="14" t="s">
        <v>218</v>
      </c>
      <c r="CB1" s="14" t="s">
        <v>219</v>
      </c>
      <c r="CC1" s="14" t="s">
        <v>220</v>
      </c>
      <c r="CD1" s="14" t="s">
        <v>221</v>
      </c>
      <c r="CE1" s="14" t="s">
        <v>222</v>
      </c>
      <c r="CF1" s="14" t="s">
        <v>223</v>
      </c>
      <c r="CG1" s="14" t="s">
        <v>224</v>
      </c>
      <c r="CH1" s="14" t="s">
        <v>225</v>
      </c>
      <c r="CI1" s="14" t="s">
        <v>226</v>
      </c>
      <c r="CJ1" s="14" t="s">
        <v>227</v>
      </c>
      <c r="CK1" s="14" t="s">
        <v>228</v>
      </c>
      <c r="CL1" s="14" t="s">
        <v>229</v>
      </c>
      <c r="CM1" s="14" t="s">
        <v>230</v>
      </c>
      <c r="CN1" s="14" t="s">
        <v>231</v>
      </c>
      <c r="CO1" s="14" t="s">
        <v>232</v>
      </c>
      <c r="CP1" s="14" t="s">
        <v>233</v>
      </c>
      <c r="CQ1" s="14" t="s">
        <v>234</v>
      </c>
      <c r="CR1" s="14" t="s">
        <v>235</v>
      </c>
      <c r="CS1" s="14" t="s">
        <v>236</v>
      </c>
    </row>
    <row r="2" spans="1:97">
      <c r="A2" t="str">
        <f>IF(調査票!E5="","",調査票!E5)</f>
        <v/>
      </c>
      <c r="B2" t="str">
        <f>IF(調査票!B14="選択してください","",調査票!B14)</f>
        <v/>
      </c>
      <c r="C2" t="str">
        <f>IF(調査票!B20="選択してください","",調査票!B20)</f>
        <v/>
      </c>
      <c r="D2" t="str">
        <f>IF(調査票!B26="選択してください","",調査票!B26)</f>
        <v/>
      </c>
      <c r="E2" t="str">
        <f>IF(調査票!B32="選択してください","",調査票!B32)</f>
        <v/>
      </c>
      <c r="F2" t="str">
        <f>IF(調査票!B38="選択してください","",調査票!B38)</f>
        <v/>
      </c>
      <c r="G2">
        <f>調査票!D57</f>
        <v>0</v>
      </c>
      <c r="H2">
        <f>調査票!E57</f>
        <v>0</v>
      </c>
      <c r="I2">
        <f>調査票!F57</f>
        <v>0</v>
      </c>
      <c r="J2">
        <f>調査票!G57</f>
        <v>0</v>
      </c>
      <c r="K2">
        <f>調査票!H57</f>
        <v>0</v>
      </c>
      <c r="L2">
        <f>調査票!I57</f>
        <v>0</v>
      </c>
      <c r="M2">
        <f>調査票!J57</f>
        <v>0</v>
      </c>
      <c r="N2">
        <f>調査票!K57</f>
        <v>0</v>
      </c>
      <c r="O2">
        <f>調査票!L57</f>
        <v>0</v>
      </c>
      <c r="P2">
        <f>調査票!M57</f>
        <v>0</v>
      </c>
      <c r="Q2">
        <f>調査票!O57</f>
        <v>0</v>
      </c>
      <c r="R2" t="str">
        <f>IF(調査票!B70="選択してください","",調査票!B70)</f>
        <v/>
      </c>
      <c r="S2">
        <f>IF(調査票!X77,1,0)</f>
        <v>0</v>
      </c>
      <c r="T2">
        <f>IF(調査票!X78,1,0)</f>
        <v>0</v>
      </c>
      <c r="U2">
        <f>IF(調査票!X79,1,0)</f>
        <v>0</v>
      </c>
      <c r="V2">
        <f>IF(調査票!X80,1,0)</f>
        <v>0</v>
      </c>
      <c r="W2">
        <f>IF(調査票!X81,1,0)</f>
        <v>0</v>
      </c>
      <c r="X2">
        <f>IF(調査票!X87,1,0)</f>
        <v>0</v>
      </c>
      <c r="Y2">
        <f>IF(調査票!X88,1,0)</f>
        <v>0</v>
      </c>
      <c r="Z2">
        <f>IF(調査票!X89,1,0)</f>
        <v>0</v>
      </c>
      <c r="AA2">
        <f>IF(調査票!X90,1,0)</f>
        <v>0</v>
      </c>
      <c r="AB2">
        <f>IF(調査票!X91,1,0)</f>
        <v>0</v>
      </c>
      <c r="AC2">
        <f>IF(調査票!X92,1,0)</f>
        <v>0</v>
      </c>
      <c r="AD2">
        <f>IF(調査票!X93,1,0)</f>
        <v>0</v>
      </c>
      <c r="AE2">
        <f>IF(調査票!X94,1,0)</f>
        <v>0</v>
      </c>
      <c r="AF2" t="str">
        <f>IF(調査票!B98="選択してください","",調査票!B98)</f>
        <v/>
      </c>
      <c r="AG2">
        <f>IF(調査票!X105,1,0)</f>
        <v>0</v>
      </c>
      <c r="AH2">
        <f>IF(調査票!X106,1,0)</f>
        <v>0</v>
      </c>
      <c r="AI2">
        <f>IF(調査票!X107,1,0)</f>
        <v>0</v>
      </c>
      <c r="AJ2">
        <f>IF(調査票!X108,1,0)</f>
        <v>0</v>
      </c>
      <c r="AK2">
        <f>IF(調査票!X109,1,0)</f>
        <v>0</v>
      </c>
      <c r="AL2">
        <f>IF(調査票!X110,1,0)</f>
        <v>0</v>
      </c>
      <c r="AM2">
        <f>IF(調査票!X111,1,0)</f>
        <v>0</v>
      </c>
      <c r="AN2">
        <f>IF(調査票!X112,1,0)</f>
        <v>0</v>
      </c>
      <c r="AO2">
        <f>IF(調査票!X118,1,0)</f>
        <v>0</v>
      </c>
      <c r="AP2">
        <f>IF(調査票!X119,1,0)</f>
        <v>0</v>
      </c>
      <c r="AQ2">
        <f>IF(調査票!X120,1,0)</f>
        <v>0</v>
      </c>
      <c r="AR2">
        <f>IF(調査票!X121,1,0)</f>
        <v>0</v>
      </c>
      <c r="AS2">
        <f>IF(調査票!X122,1,0)</f>
        <v>0</v>
      </c>
      <c r="AT2">
        <f>IF(調査票!X123,1,0)</f>
        <v>0</v>
      </c>
      <c r="AU2">
        <f>IF(調査票!X124,1,0)</f>
        <v>0</v>
      </c>
      <c r="AV2">
        <f>IF(調査票!X125,1,0)</f>
        <v>0</v>
      </c>
      <c r="AW2">
        <f>IF(調査票!X126,1,0)</f>
        <v>0</v>
      </c>
      <c r="AX2">
        <f>IF(調査票!X127,1,0)</f>
        <v>0</v>
      </c>
      <c r="AY2">
        <f>IF(調査票!X128,1,0)</f>
        <v>0</v>
      </c>
      <c r="AZ2">
        <f>IF(調査票!X129,1,0)</f>
        <v>0</v>
      </c>
      <c r="BA2">
        <f>IF(調査票!X130,1,0)</f>
        <v>0</v>
      </c>
      <c r="BB2">
        <f>IF(調査票!X131,1,0)</f>
        <v>0</v>
      </c>
      <c r="BC2">
        <f>IF(調査票!X143,1,0)</f>
        <v>0</v>
      </c>
      <c r="BD2">
        <f>IF(調査票!X144,1,0)</f>
        <v>0</v>
      </c>
      <c r="BE2">
        <f>IF(調査票!X145,1,0)</f>
        <v>0</v>
      </c>
      <c r="BF2">
        <f>IF(調査票!X146,1,0)</f>
        <v>0</v>
      </c>
      <c r="BG2">
        <f>IF(調査票!X147,1,0)</f>
        <v>0</v>
      </c>
      <c r="BH2">
        <f>IF(調査票!X148,1,0)</f>
        <v>0</v>
      </c>
      <c r="BI2">
        <f>IF(調査票!X149,1,0)</f>
        <v>0</v>
      </c>
      <c r="BJ2">
        <f>IF(調査票!X150,1,0)</f>
        <v>0</v>
      </c>
      <c r="BK2">
        <f>IF(調査票!X151,1,0)</f>
        <v>0</v>
      </c>
      <c r="BL2">
        <f>IF(調査票!X152,1,0)</f>
        <v>0</v>
      </c>
      <c r="BM2">
        <f>IF(調査票!X153,1,0)</f>
        <v>0</v>
      </c>
      <c r="BN2">
        <f>IF(調査票!X154,1,0)</f>
        <v>0</v>
      </c>
      <c r="BO2">
        <f>IF(調査票!X155,1,0)</f>
        <v>0</v>
      </c>
      <c r="BP2" t="str">
        <f>IF(調査票!B166="選択してください","",調査票!B166)</f>
        <v/>
      </c>
      <c r="BQ2">
        <f>IF(調査票!X173,1,0)</f>
        <v>0</v>
      </c>
      <c r="BR2">
        <f>IF(調査票!X174,1,0)</f>
        <v>0</v>
      </c>
      <c r="BS2">
        <f>IF(調査票!X175,1,0)</f>
        <v>0</v>
      </c>
      <c r="BT2">
        <f>IF(調査票!X176,1,0)</f>
        <v>0</v>
      </c>
      <c r="BU2">
        <f>IF(調査票!X177,1,0)</f>
        <v>0</v>
      </c>
      <c r="BV2">
        <f>IF(調査票!X178,1,0)</f>
        <v>0</v>
      </c>
      <c r="BW2">
        <f>IF(調査票!X179,1,0)</f>
        <v>0</v>
      </c>
      <c r="BX2">
        <f>IF(調査票!X180,1,0)</f>
        <v>0</v>
      </c>
      <c r="BY2">
        <f>IF(調査票!X181,1,0)</f>
        <v>0</v>
      </c>
      <c r="BZ2">
        <f>IF(調査票!X182,1,0)</f>
        <v>0</v>
      </c>
      <c r="CA2">
        <f>IF(調査票!X183,1,0)</f>
        <v>0</v>
      </c>
      <c r="CB2">
        <f>IF(調査票!X184,1,0)</f>
        <v>0</v>
      </c>
      <c r="CC2">
        <f>IF(調査票!X185,1,0)</f>
        <v>0</v>
      </c>
      <c r="CD2">
        <f>IF(調査票!X197,1,0)</f>
        <v>0</v>
      </c>
      <c r="CE2">
        <f>IF(調査票!X198,1,0)</f>
        <v>0</v>
      </c>
      <c r="CF2">
        <f>IF(調査票!X199,1,0)</f>
        <v>0</v>
      </c>
      <c r="CG2">
        <f>IF(調査票!X200,1,0)</f>
        <v>0</v>
      </c>
      <c r="CH2">
        <f>IF(調査票!X201,1,0)</f>
        <v>0</v>
      </c>
      <c r="CI2">
        <f>IF(調査票!X202,1,0)</f>
        <v>0</v>
      </c>
      <c r="CJ2">
        <f>IF(調査票!X203,1,0)</f>
        <v>0</v>
      </c>
      <c r="CK2">
        <f>IF(調査票!X204,1,0)</f>
        <v>0</v>
      </c>
      <c r="CL2">
        <f>IF(調査票!X205,1,0)</f>
        <v>0</v>
      </c>
      <c r="CM2">
        <f>IF(調査票!X206,1,0)</f>
        <v>0</v>
      </c>
      <c r="CN2">
        <f>IF(調査票!X207,1,0)</f>
        <v>0</v>
      </c>
      <c r="CO2">
        <f>IF(調査票!X208,1,0)</f>
        <v>0</v>
      </c>
      <c r="CP2">
        <f>IF(調査票!X209,1,0)</f>
        <v>0</v>
      </c>
      <c r="CQ2">
        <f>IF(調査票!X210,1,0)</f>
        <v>0</v>
      </c>
      <c r="CR2">
        <f>IF(調査票!X211,1,0)</f>
        <v>0</v>
      </c>
      <c r="CS2">
        <f>IF(調査票!X212,1,0)</f>
        <v>0</v>
      </c>
    </row>
  </sheetData>
  <sheetProtection sheet="1" objects="1" scenario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
  <sheetViews>
    <sheetView workbookViewId="0">
      <selection activeCell="BQ3" sqref="BQ3"/>
    </sheetView>
  </sheetViews>
  <sheetFormatPr defaultRowHeight="13.5"/>
  <cols>
    <col min="1" max="1" width="12.875" customWidth="1"/>
    <col min="2" max="2" width="15.25" customWidth="1"/>
    <col min="3" max="3" width="13.5" customWidth="1"/>
    <col min="4" max="4" width="15.75" customWidth="1"/>
    <col min="7" max="7" width="11.25" customWidth="1"/>
    <col min="8" max="8" width="14.875" customWidth="1"/>
    <col min="9" max="9" width="13" bestFit="1" customWidth="1"/>
    <col min="15" max="15" width="11.25" customWidth="1"/>
    <col min="18" max="18" width="10.875" customWidth="1"/>
    <col min="19" max="19" width="14.625" customWidth="1"/>
    <col min="20" max="20" width="11.5" customWidth="1"/>
    <col min="37" max="37" width="10.875" customWidth="1"/>
    <col min="51" max="51" width="10.5" customWidth="1"/>
    <col min="52" max="52" width="14.625" customWidth="1"/>
    <col min="53" max="53" width="11.125" customWidth="1"/>
    <col min="63" max="63" width="13.875" customWidth="1"/>
  </cols>
  <sheetData>
    <row r="1" spans="1:68" ht="18" customHeight="1">
      <c r="A1" s="72" t="s">
        <v>237</v>
      </c>
      <c r="B1" s="72" t="s">
        <v>270</v>
      </c>
      <c r="C1" s="72" t="s">
        <v>271</v>
      </c>
      <c r="D1" s="72"/>
      <c r="E1" s="72"/>
      <c r="F1" s="72"/>
      <c r="G1" s="72"/>
      <c r="H1" s="72"/>
      <c r="I1" s="72"/>
      <c r="J1" s="72"/>
      <c r="K1" s="72"/>
      <c r="L1" s="72"/>
      <c r="M1" s="72"/>
      <c r="N1" s="72" t="s">
        <v>272</v>
      </c>
      <c r="O1" s="72"/>
      <c r="P1" s="72"/>
      <c r="Q1" s="72"/>
      <c r="R1" s="72"/>
      <c r="S1" s="72"/>
      <c r="T1" s="72"/>
      <c r="U1" s="72"/>
      <c r="V1" s="72"/>
      <c r="W1" s="72"/>
      <c r="X1" s="72"/>
      <c r="Y1" s="72" t="s">
        <v>273</v>
      </c>
      <c r="Z1" s="72"/>
      <c r="AA1" s="72"/>
      <c r="AB1" s="72"/>
      <c r="AC1" s="72"/>
      <c r="AD1" s="72"/>
      <c r="AE1" s="72"/>
      <c r="AF1" s="72"/>
      <c r="AG1" s="72"/>
      <c r="AH1" s="72"/>
      <c r="AI1" s="72"/>
      <c r="AJ1" s="72" t="s">
        <v>274</v>
      </c>
      <c r="AK1" s="72"/>
      <c r="AL1" s="72"/>
      <c r="AM1" s="72"/>
      <c r="AN1" s="72"/>
      <c r="AO1" s="72"/>
      <c r="AP1" s="72"/>
      <c r="AQ1" s="72"/>
      <c r="AR1" s="72"/>
      <c r="AS1" s="72"/>
      <c r="AT1" s="72"/>
      <c r="AU1" s="72" t="s">
        <v>275</v>
      </c>
      <c r="AV1" s="72"/>
      <c r="AW1" s="72"/>
      <c r="AX1" s="72"/>
      <c r="AY1" s="72"/>
      <c r="AZ1" s="72"/>
      <c r="BA1" s="72"/>
      <c r="BB1" s="72"/>
      <c r="BC1" s="72"/>
      <c r="BD1" s="72"/>
      <c r="BE1" s="72"/>
      <c r="BF1" s="72" t="s">
        <v>276</v>
      </c>
      <c r="BG1" s="72"/>
      <c r="BH1" s="72"/>
      <c r="BI1" s="72"/>
      <c r="BJ1" s="72"/>
      <c r="BK1" s="72"/>
      <c r="BL1" s="72"/>
      <c r="BM1" s="72"/>
      <c r="BN1" s="72"/>
      <c r="BO1" s="72"/>
      <c r="BP1" s="72"/>
    </row>
    <row r="2" spans="1:68" ht="23.25" customHeight="1">
      <c r="A2" s="72"/>
      <c r="B2" s="72"/>
      <c r="C2" t="s">
        <v>260</v>
      </c>
      <c r="D2" t="s">
        <v>261</v>
      </c>
      <c r="E2" t="s">
        <v>258</v>
      </c>
      <c r="F2" t="s">
        <v>259</v>
      </c>
      <c r="G2" t="s">
        <v>262</v>
      </c>
      <c r="H2" t="s">
        <v>263</v>
      </c>
      <c r="I2" t="s">
        <v>264</v>
      </c>
      <c r="J2" t="s">
        <v>265</v>
      </c>
      <c r="K2" t="s">
        <v>266</v>
      </c>
      <c r="L2" t="s">
        <v>267</v>
      </c>
      <c r="M2" t="s">
        <v>268</v>
      </c>
      <c r="N2" t="s">
        <v>260</v>
      </c>
      <c r="O2" t="s">
        <v>261</v>
      </c>
      <c r="P2" t="s">
        <v>258</v>
      </c>
      <c r="Q2" t="s">
        <v>259</v>
      </c>
      <c r="R2" t="s">
        <v>262</v>
      </c>
      <c r="S2" t="s">
        <v>263</v>
      </c>
      <c r="T2" t="s">
        <v>269</v>
      </c>
      <c r="U2" t="s">
        <v>265</v>
      </c>
      <c r="V2" t="s">
        <v>266</v>
      </c>
      <c r="W2" t="s">
        <v>267</v>
      </c>
      <c r="X2" t="s">
        <v>268</v>
      </c>
      <c r="Y2" t="s">
        <v>260</v>
      </c>
      <c r="Z2" t="s">
        <v>261</v>
      </c>
      <c r="AA2" t="s">
        <v>258</v>
      </c>
      <c r="AB2" t="s">
        <v>259</v>
      </c>
      <c r="AC2" t="s">
        <v>262</v>
      </c>
      <c r="AD2" t="s">
        <v>263</v>
      </c>
      <c r="AE2" t="s">
        <v>269</v>
      </c>
      <c r="AF2" t="s">
        <v>265</v>
      </c>
      <c r="AG2" t="s">
        <v>266</v>
      </c>
      <c r="AH2" t="s">
        <v>267</v>
      </c>
      <c r="AI2" t="s">
        <v>268</v>
      </c>
      <c r="AJ2" t="s">
        <v>260</v>
      </c>
      <c r="AK2" t="s">
        <v>261</v>
      </c>
      <c r="AL2" t="s">
        <v>258</v>
      </c>
      <c r="AM2" t="s">
        <v>259</v>
      </c>
      <c r="AN2" t="s">
        <v>262</v>
      </c>
      <c r="AO2" t="s">
        <v>263</v>
      </c>
      <c r="AP2" t="s">
        <v>269</v>
      </c>
      <c r="AQ2" t="s">
        <v>265</v>
      </c>
      <c r="AR2" t="s">
        <v>266</v>
      </c>
      <c r="AS2" t="s">
        <v>267</v>
      </c>
      <c r="AT2" t="s">
        <v>268</v>
      </c>
      <c r="AU2" t="s">
        <v>260</v>
      </c>
      <c r="AV2" t="s">
        <v>261</v>
      </c>
      <c r="AW2" t="s">
        <v>258</v>
      </c>
      <c r="AX2" t="s">
        <v>259</v>
      </c>
      <c r="AY2" t="s">
        <v>262</v>
      </c>
      <c r="AZ2" t="s">
        <v>263</v>
      </c>
      <c r="BA2" t="s">
        <v>269</v>
      </c>
      <c r="BB2" t="s">
        <v>265</v>
      </c>
      <c r="BC2" t="s">
        <v>266</v>
      </c>
      <c r="BD2" t="s">
        <v>267</v>
      </c>
      <c r="BE2" t="s">
        <v>268</v>
      </c>
      <c r="BF2" t="s">
        <v>260</v>
      </c>
      <c r="BG2" t="s">
        <v>261</v>
      </c>
      <c r="BH2" t="s">
        <v>258</v>
      </c>
      <c r="BI2" t="s">
        <v>259</v>
      </c>
      <c r="BJ2" t="s">
        <v>262</v>
      </c>
      <c r="BK2" t="s">
        <v>263</v>
      </c>
      <c r="BL2" t="s">
        <v>269</v>
      </c>
      <c r="BM2" t="s">
        <v>265</v>
      </c>
      <c r="BN2" t="s">
        <v>266</v>
      </c>
      <c r="BO2" t="s">
        <v>267</v>
      </c>
      <c r="BP2" t="s">
        <v>268</v>
      </c>
    </row>
    <row r="3" spans="1:68">
      <c r="A3" t="str">
        <f>IF(調査票!E5="","",調査票!E5)</f>
        <v/>
      </c>
      <c r="B3" t="str">
        <f>IF(調査票!B20="選択してください","",調査票!B20)</f>
        <v/>
      </c>
      <c r="C3">
        <f>調査票!D46</f>
        <v>0</v>
      </c>
      <c r="D3">
        <f>調査票!D47</f>
        <v>0</v>
      </c>
      <c r="E3">
        <f>調査票!D48</f>
        <v>0</v>
      </c>
      <c r="F3">
        <f>調査票!D49</f>
        <v>0</v>
      </c>
      <c r="G3">
        <f>調査票!D50</f>
        <v>0</v>
      </c>
      <c r="H3">
        <f>調査票!D51</f>
        <v>0</v>
      </c>
      <c r="I3">
        <f>調査票!D52</f>
        <v>0</v>
      </c>
      <c r="J3">
        <f>調査票!D53</f>
        <v>0</v>
      </c>
      <c r="K3">
        <f>調査票!D54</f>
        <v>0</v>
      </c>
      <c r="L3">
        <f>調査票!D55</f>
        <v>0</v>
      </c>
      <c r="M3">
        <f>調査票!D56</f>
        <v>0</v>
      </c>
      <c r="N3">
        <f>調査票!E46</f>
        <v>0</v>
      </c>
      <c r="O3">
        <f>調査票!E47</f>
        <v>0</v>
      </c>
      <c r="P3">
        <f>調査票!E48</f>
        <v>0</v>
      </c>
      <c r="Q3">
        <f>調査票!E49</f>
        <v>0</v>
      </c>
      <c r="R3">
        <f>調査票!E50</f>
        <v>0</v>
      </c>
      <c r="S3">
        <f>調査票!E51</f>
        <v>0</v>
      </c>
      <c r="T3">
        <f>調査票!E52</f>
        <v>0</v>
      </c>
      <c r="U3">
        <f>調査票!E53</f>
        <v>0</v>
      </c>
      <c r="V3">
        <f>調査票!E54</f>
        <v>0</v>
      </c>
      <c r="W3">
        <f>調査票!E55</f>
        <v>0</v>
      </c>
      <c r="X3">
        <f>調査票!E56</f>
        <v>0</v>
      </c>
      <c r="Y3">
        <f>調査票!F46</f>
        <v>0</v>
      </c>
      <c r="Z3">
        <f>調査票!F47</f>
        <v>0</v>
      </c>
      <c r="AA3">
        <f>調査票!F48</f>
        <v>0</v>
      </c>
      <c r="AB3">
        <f>調査票!F49</f>
        <v>0</v>
      </c>
      <c r="AC3">
        <f>調査票!F50</f>
        <v>0</v>
      </c>
      <c r="AD3">
        <f>調査票!F51</f>
        <v>0</v>
      </c>
      <c r="AE3">
        <f>調査票!F52</f>
        <v>0</v>
      </c>
      <c r="AF3">
        <f>調査票!F53</f>
        <v>0</v>
      </c>
      <c r="AG3">
        <f>調査票!F54</f>
        <v>0</v>
      </c>
      <c r="AH3">
        <f>調査票!F55</f>
        <v>0</v>
      </c>
      <c r="AI3">
        <f>調査票!F56</f>
        <v>0</v>
      </c>
      <c r="AJ3">
        <f>調査票!H46</f>
        <v>0</v>
      </c>
      <c r="AK3">
        <f>調査票!H47</f>
        <v>0</v>
      </c>
      <c r="AL3">
        <f>調査票!H48</f>
        <v>0</v>
      </c>
      <c r="AM3">
        <f>調査票!H49</f>
        <v>0</v>
      </c>
      <c r="AN3">
        <f>調査票!H50</f>
        <v>0</v>
      </c>
      <c r="AO3">
        <f>調査票!H51</f>
        <v>0</v>
      </c>
      <c r="AP3">
        <f>調査票!H52</f>
        <v>0</v>
      </c>
      <c r="AQ3">
        <f>調査票!H53</f>
        <v>0</v>
      </c>
      <c r="AR3">
        <f>調査票!H54</f>
        <v>0</v>
      </c>
      <c r="AS3">
        <f>調査票!H55</f>
        <v>0</v>
      </c>
      <c r="AT3">
        <f>調査票!H56</f>
        <v>0</v>
      </c>
      <c r="AU3">
        <f>調査票!I46</f>
        <v>0</v>
      </c>
      <c r="AV3">
        <f>調査票!I47</f>
        <v>0</v>
      </c>
      <c r="AW3">
        <f>調査票!I48</f>
        <v>0</v>
      </c>
      <c r="AX3">
        <f>調査票!I49</f>
        <v>0</v>
      </c>
      <c r="AY3">
        <f>調査票!I50</f>
        <v>0</v>
      </c>
      <c r="AZ3">
        <f>調査票!I51</f>
        <v>0</v>
      </c>
      <c r="BA3">
        <f>調査票!I52</f>
        <v>0</v>
      </c>
      <c r="BB3">
        <f>調査票!I53</f>
        <v>0</v>
      </c>
      <c r="BC3">
        <f>調査票!I54</f>
        <v>0</v>
      </c>
      <c r="BD3">
        <f>調査票!I55</f>
        <v>0</v>
      </c>
      <c r="BE3">
        <f>調査票!I56</f>
        <v>0</v>
      </c>
      <c r="BF3">
        <f>調査票!J46</f>
        <v>0</v>
      </c>
      <c r="BG3">
        <f>調査票!J47</f>
        <v>0</v>
      </c>
      <c r="BH3">
        <f>調査票!J48</f>
        <v>0</v>
      </c>
      <c r="BI3">
        <f>調査票!J49</f>
        <v>0</v>
      </c>
      <c r="BJ3">
        <f>調査票!J50</f>
        <v>0</v>
      </c>
      <c r="BK3">
        <f>調査票!J51</f>
        <v>0</v>
      </c>
      <c r="BL3">
        <f>調査票!J52</f>
        <v>0</v>
      </c>
      <c r="BM3">
        <f>調査票!J53</f>
        <v>0</v>
      </c>
      <c r="BN3">
        <f>調査票!J54</f>
        <v>0</v>
      </c>
      <c r="BO3">
        <f>調査票!J55</f>
        <v>0</v>
      </c>
      <c r="BP3">
        <f>調査票!J56</f>
        <v>0</v>
      </c>
    </row>
  </sheetData>
  <sheetProtection sheet="1" objects="1" scenarios="1"/>
  <mergeCells count="8">
    <mergeCell ref="A1:A2"/>
    <mergeCell ref="B1:B2"/>
    <mergeCell ref="Y1:AI1"/>
    <mergeCell ref="AJ1:AT1"/>
    <mergeCell ref="AU1:BE1"/>
    <mergeCell ref="BF1:BP1"/>
    <mergeCell ref="C1:M1"/>
    <mergeCell ref="N1:X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集計用</vt:lpstr>
      <vt:lpstr>集計用(人数)</vt:lpstr>
      <vt:lpstr>調査票!Print_Area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九島 隆</dc:creator>
  <cp:lastModifiedBy>堀 駿平</cp:lastModifiedBy>
  <cp:lastPrinted>2019-03-15T10:37:05Z</cp:lastPrinted>
  <dcterms:created xsi:type="dcterms:W3CDTF">2019-02-07T02:42:55Z</dcterms:created>
  <dcterms:modified xsi:type="dcterms:W3CDTF">2019-03-15T10:49:03Z</dcterms:modified>
</cp:coreProperties>
</file>