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F3F5DFEC-28E5-4430-8634-7200F4A60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会計内訳" sheetId="2" r:id="rId1"/>
  </sheets>
  <definedNames>
    <definedName name="_Parse_Out" localSheetId="0" hidden="1">一般会計内訳!$A$6</definedName>
    <definedName name="_Parse_Out" hidden="1">#REF!</definedName>
    <definedName name="_Regression_Int" localSheetId="0" hidden="1">1</definedName>
    <definedName name="_xlnm.Print_Area" localSheetId="0">一般会計内訳!$A$1:$Y$60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2" l="1"/>
  <c r="X29" i="2"/>
  <c r="W29" i="2"/>
  <c r="V29" i="2"/>
  <c r="U29" i="2"/>
  <c r="T29" i="2"/>
  <c r="S29" i="2" l="1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W21" authorId="0" shapeId="0" xr:uid="{D4BF8D65-33CE-431F-A8F2-838A94BE4C8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端数調整
</t>
        </r>
      </text>
    </comment>
  </commentList>
</comments>
</file>

<file path=xl/sharedStrings.xml><?xml version="1.0" encoding="utf-8"?>
<sst xmlns="http://schemas.openxmlformats.org/spreadsheetml/2006/main" count="60" uniqueCount="38">
  <si>
    <t>124　一般会計歳入内訳（決算額）</t>
    <phoneticPr fontId="2"/>
  </si>
  <si>
    <t xml:space="preserve">        ・各年度末現在</t>
    <rPh sb="9" eb="15">
      <t>カクネンドマツゲンザイ</t>
    </rPh>
    <phoneticPr fontId="2"/>
  </si>
  <si>
    <t xml:space="preserve">        ・資料：財務管理課</t>
    <rPh sb="12" eb="14">
      <t>ザイム</t>
    </rPh>
    <rPh sb="14" eb="16">
      <t>カンリ</t>
    </rPh>
    <rPh sb="16" eb="17">
      <t>カ</t>
    </rPh>
    <phoneticPr fontId="2"/>
  </si>
  <si>
    <t xml:space="preserve">        ・単位：千円</t>
    <phoneticPr fontId="2"/>
  </si>
  <si>
    <t>平成13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</si>
  <si>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</si>
  <si>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7"/>
  </si>
  <si>
    <t>平成26</t>
    <phoneticPr fontId="7"/>
  </si>
  <si>
    <t>令和元</t>
    <rPh sb="0" eb="2">
      <t>レイワ</t>
    </rPh>
    <phoneticPr fontId="7"/>
  </si>
  <si>
    <t>地方税</t>
    <phoneticPr fontId="2"/>
  </si>
  <si>
    <t>地方譲与税</t>
  </si>
  <si>
    <t>利子割交付金</t>
  </si>
  <si>
    <t>配　当　割　交　付　金</t>
    <rPh sb="0" eb="1">
      <t>クバ</t>
    </rPh>
    <rPh sb="2" eb="3">
      <t>トウ</t>
    </rPh>
    <rPh sb="4" eb="5">
      <t>ワリ</t>
    </rPh>
    <rPh sb="6" eb="7">
      <t>コウ</t>
    </rPh>
    <rPh sb="8" eb="9">
      <t>ヅケ</t>
    </rPh>
    <rPh sb="10" eb="11">
      <t>キン</t>
    </rPh>
    <phoneticPr fontId="2"/>
  </si>
  <si>
    <t>－</t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</si>
  <si>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</si>
  <si>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地方消費税交付金</t>
    <rPh sb="0" eb="2">
      <t>チホウ</t>
    </rPh>
    <rPh sb="2" eb="4">
      <t>ショウヒ</t>
    </rPh>
    <rPh sb="4" eb="5">
      <t>ゼイ</t>
    </rPh>
    <rPh sb="5" eb="8">
      <t>コウフキン</t>
    </rPh>
    <phoneticPr fontId="2"/>
  </si>
  <si>
    <t>ゴルフ場利用税交付金</t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</si>
  <si>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7">
      <t>コウフ</t>
    </rPh>
    <rPh sb="7" eb="8">
      <t>キン</t>
    </rPh>
    <phoneticPr fontId="7"/>
  </si>
  <si>
    <t>-</t>
    <phoneticPr fontId="7"/>
  </si>
  <si>
    <t>自動車取得税交付金</t>
    <phoneticPr fontId="2"/>
  </si>
  <si>
    <t>-</t>
  </si>
  <si>
    <t>法人事業税交付金</t>
    <rPh sb="0" eb="5">
      <t>ホウジンジギョウゼイ</t>
    </rPh>
    <rPh sb="5" eb="8">
      <t>コウフキン</t>
    </rPh>
    <phoneticPr fontId="7"/>
  </si>
  <si>
    <t>地方交付税</t>
  </si>
  <si>
    <t>交通安全対策特別交付金</t>
    <phoneticPr fontId="2"/>
  </si>
  <si>
    <t>分担金及び負担金</t>
  </si>
  <si>
    <t>使用料及び手数料</t>
  </si>
  <si>
    <t>国庫支出金</t>
  </si>
  <si>
    <t>県支出金</t>
    <phoneticPr fontId="2"/>
  </si>
  <si>
    <t>財産収入</t>
    <phoneticPr fontId="2"/>
  </si>
  <si>
    <t>寄附金</t>
    <phoneticPr fontId="2"/>
  </si>
  <si>
    <t>繰入金</t>
    <phoneticPr fontId="2"/>
  </si>
  <si>
    <t>繰越金</t>
    <phoneticPr fontId="2"/>
  </si>
  <si>
    <t>諸収入</t>
    <phoneticPr fontId="2"/>
  </si>
  <si>
    <t>地方債</t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</si>
  <si>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</si>
  <si>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合　　　計</t>
    <phoneticPr fontId="2"/>
  </si>
  <si>
    <t>平成28</t>
    <rPh sb="0" eb="2">
      <t>ヘイセイ</t>
    </rPh>
    <phoneticPr fontId="7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</si>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</sst>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distributed" vertical="center" shrinkToFit="1"/>
    </xf>
    <xf numFmtId="176" fontId="5" fillId="0" borderId="0" xfId="0" applyNumberFormat="1" applyFont="1" applyAlignment="1">
      <alignment vertical="center"/>
    </xf>
    <xf numFmtId="38" fontId="4" fillId="0" borderId="0" xfId="1" applyFont="1" applyAlignment="1" applyProtection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 applyProtection="1">
      <alignment horizontal="center" vertical="center"/>
    </xf>
    <xf numFmtId="38" fontId="5" fillId="0" borderId="1" xfId="1" applyFont="1" applyFill="1" applyBorder="1" applyAlignment="1" applyProtection="1">
      <alignment horizontal="center" vertical="center"/>
    </xf>
    <xf numFmtId="176" fontId="5" fillId="0" borderId="2" xfId="1" applyNumberFormat="1" applyFont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5" fillId="0" borderId="4" xfId="1" applyNumberFormat="1" applyFont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一般会計歳入内訳</a:t>
            </a:r>
          </a:p>
        </c:rich>
      </c:tx>
      <c:layout>
        <c:manualLayout>
          <c:xMode val="edge"/>
          <c:yMode val="edge"/>
          <c:x val="0.30966779514879478"/>
          <c:y val="2.1479681629123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684210526315783E-2"/>
          <c:y val="0.1026252983293556"/>
          <c:w val="0.65864661654135337"/>
          <c:h val="0.813842482100238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一般会計内訳!$A$6</c:f>
              <c:strCache>
                <c:ptCount val="1"/>
                <c:pt idx="0">
                  <c:v>地方税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一般会計内訳!$C$6:$Y$6</c:f>
              <c:numCache>
                <c:formatCode>#,##0_ ;[Red]\-#,##0\ </c:formatCode>
                <c:ptCount val="9"/>
                <c:pt idx="0">
                  <c:v>8990544</c:v>
                </c:pt>
                <c:pt idx="1">
                  <c:v>9096374</c:v>
                </c:pt>
                <c:pt idx="2">
                  <c:v>9218573</c:v>
                </c:pt>
                <c:pt idx="3">
                  <c:v>9367226</c:v>
                </c:pt>
                <c:pt idx="4">
                  <c:v>9773908</c:v>
                </c:pt>
                <c:pt idx="5">
                  <c:v>9243875</c:v>
                </c:pt>
                <c:pt idx="6">
                  <c:v>9736539</c:v>
                </c:pt>
                <c:pt idx="7">
                  <c:v>10269906</c:v>
                </c:pt>
                <c:pt idx="8">
                  <c:v>9848122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E-4849-A95A-86A079541497}"/>
            </c:ext>
          </c:extLst>
        </c:ser>
        <c:ser>
          <c:idx val="7"/>
          <c:order val="1"/>
          <c:tx>
            <c:strRef>
              <c:f>一般会計内訳!$A$7</c:f>
              <c:strCache>
                <c:ptCount val="1"/>
                <c:pt idx="0">
                  <c:v>地方譲与税</c:v>
                </c:pt>
              </c:strCache>
            </c:strRef>
          </c:tx>
          <c:spPr>
            <a:pattFill prst="pct90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一般会計内訳!$B$7:$Y$7</c:f>
              <c:numCache>
                <c:formatCode>#,##0_ ;[Red]\-#,##0\ </c:formatCode>
                <c:ptCount val="9"/>
                <c:pt idx="0">
                  <c:v>243486</c:v>
                </c:pt>
                <c:pt idx="1">
                  <c:v>242531</c:v>
                </c:pt>
                <c:pt idx="2">
                  <c:v>246124</c:v>
                </c:pt>
                <c:pt idx="3">
                  <c:v>249620</c:v>
                </c:pt>
                <c:pt idx="4">
                  <c:v>252727</c:v>
                </c:pt>
                <c:pt idx="5">
                  <c:v>256567</c:v>
                </c:pt>
                <c:pt idx="6">
                  <c:v>256481</c:v>
                </c:pt>
                <c:pt idx="7">
                  <c:v>258676</c:v>
                </c:pt>
                <c:pt idx="8">
                  <c:v>261767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E-4849-A95A-86A079541497}"/>
            </c:ext>
          </c:extLst>
        </c:ser>
        <c:ser>
          <c:idx val="8"/>
          <c:order val="2"/>
          <c:tx>
            <c:strRef>
              <c:f>一般会計内訳!$A$8</c:f>
              <c:strCache>
                <c:ptCount val="1"/>
                <c:pt idx="0">
                  <c:v>利子割交付金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一般会計内訳!$I$8:$Y$8</c:f>
              <c:numCache>
                <c:formatCode>#,##0_ ;[Red]\-#,##0\ </c:formatCode>
                <c:ptCount val="9"/>
                <c:pt idx="0">
                  <c:v>11512</c:v>
                </c:pt>
                <c:pt idx="1">
                  <c:v>21601</c:v>
                </c:pt>
                <c:pt idx="2">
                  <c:v>18499</c:v>
                </c:pt>
                <c:pt idx="3">
                  <c:v>8290</c:v>
                </c:pt>
                <c:pt idx="4">
                  <c:v>9614</c:v>
                </c:pt>
                <c:pt idx="5">
                  <c:v>8238</c:v>
                </c:pt>
                <c:pt idx="6">
                  <c:v>4179</c:v>
                </c:pt>
                <c:pt idx="7">
                  <c:v>3316</c:v>
                </c:pt>
                <c:pt idx="8">
                  <c:v>4273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2E-4849-A95A-86A079541497}"/>
            </c:ext>
          </c:extLst>
        </c:ser>
        <c:ser>
          <c:idx val="0"/>
          <c:order val="3"/>
          <c:tx>
            <c:strRef>
              <c:f>一般会計内訳!$A$9</c:f>
              <c:strCache>
                <c:ptCount val="1"/>
                <c:pt idx="0">
                  <c:v>配　当　割　交　付　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一般会計内訳!$I$9:$Y$9</c:f>
              <c:numCache>
                <c:formatCode>#,##0_ ;[Red]\-#,##0\ </c:formatCode>
                <c:ptCount val="9"/>
                <c:pt idx="0">
                  <c:v>32613</c:v>
                </c:pt>
                <c:pt idx="1">
                  <c:v>43977</c:v>
                </c:pt>
                <c:pt idx="2">
                  <c:v>35257</c:v>
                </c:pt>
                <c:pt idx="3">
                  <c:v>45434</c:v>
                </c:pt>
                <c:pt idx="4">
                  <c:v>40875</c:v>
                </c:pt>
                <c:pt idx="5">
                  <c:v>52504</c:v>
                </c:pt>
                <c:pt idx="6">
                  <c:v>67492</c:v>
                </c:pt>
                <c:pt idx="7">
                  <c:v>67097</c:v>
                </c:pt>
                <c:pt idx="8">
                  <c:v>90182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2E-4849-A95A-86A079541497}"/>
            </c:ext>
          </c:extLst>
        </c:ser>
        <c:ser>
          <c:idx val="1"/>
          <c:order val="4"/>
          <c:tx>
            <c:strRef>
              <c:f>一般会計内訳!$A$10</c:f>
              <c:strCache>
                <c:ptCount val="1"/>
                <c:pt idx="0">
                  <c:v>株式等譲渡所得割交付金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一般会計内訳!$I$10:$Y$10</c:f>
              <c:numCache>
                <c:formatCode>#,##0_ ;[Red]\-#,##0\ </c:formatCode>
                <c:ptCount val="9"/>
                <c:pt idx="0">
                  <c:v>19657</c:v>
                </c:pt>
                <c:pt idx="1">
                  <c:v>46054</c:v>
                </c:pt>
                <c:pt idx="2">
                  <c:v>30463</c:v>
                </c:pt>
                <c:pt idx="3">
                  <c:v>25390</c:v>
                </c:pt>
                <c:pt idx="4">
                  <c:v>47811</c:v>
                </c:pt>
                <c:pt idx="5">
                  <c:v>61605</c:v>
                </c:pt>
                <c:pt idx="6">
                  <c:v>59297</c:v>
                </c:pt>
                <c:pt idx="7">
                  <c:v>70806</c:v>
                </c:pt>
                <c:pt idx="8">
                  <c:v>119669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E-4849-A95A-86A079541497}"/>
            </c:ext>
          </c:extLst>
        </c:ser>
        <c:ser>
          <c:idx val="2"/>
          <c:order val="5"/>
          <c:tx>
            <c:strRef>
              <c:f>一般会計内訳!$A$11</c:f>
              <c:strCache>
                <c:ptCount val="1"/>
                <c:pt idx="0">
                  <c:v>地方消費税交付金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一般会計内訳!$I$11:$Y$11</c:f>
              <c:numCache>
                <c:formatCode>#,##0_ ;[Red]\-#,##0\ </c:formatCode>
                <c:ptCount val="9"/>
                <c:pt idx="0">
                  <c:v>1186656</c:v>
                </c:pt>
                <c:pt idx="1">
                  <c:v>1185998</c:v>
                </c:pt>
                <c:pt idx="2">
                  <c:v>1237450</c:v>
                </c:pt>
                <c:pt idx="3">
                  <c:v>1184130</c:v>
                </c:pt>
                <c:pt idx="4">
                  <c:v>1452821</c:v>
                </c:pt>
                <c:pt idx="5">
                  <c:v>1589108</c:v>
                </c:pt>
                <c:pt idx="6">
                  <c:v>1672352</c:v>
                </c:pt>
                <c:pt idx="7">
                  <c:v>1661792</c:v>
                </c:pt>
                <c:pt idx="8">
                  <c:v>1823403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2E-4849-A95A-86A079541497}"/>
            </c:ext>
          </c:extLst>
        </c:ser>
        <c:ser>
          <c:idx val="3"/>
          <c:order val="6"/>
          <c:tx>
            <c:strRef>
              <c:f>一般会計内訳!$A$12</c:f>
              <c:strCache>
                <c:ptCount val="1"/>
                <c:pt idx="0">
                  <c:v>ゴルフ場利用税交付金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一般会計内訳!$I$12:$Y$12</c:f>
              <c:numCache>
                <c:formatCode>#,##0_ ;[Red]\-#,##0\ </c:formatCode>
                <c:ptCount val="9"/>
                <c:pt idx="0">
                  <c:v>683</c:v>
                </c:pt>
                <c:pt idx="1">
                  <c:v>544</c:v>
                </c:pt>
                <c:pt idx="2">
                  <c:v>429</c:v>
                </c:pt>
                <c:pt idx="3">
                  <c:v>410</c:v>
                </c:pt>
                <c:pt idx="4">
                  <c:v>318</c:v>
                </c:pt>
                <c:pt idx="5">
                  <c:v>336</c:v>
                </c:pt>
                <c:pt idx="6">
                  <c:v>303</c:v>
                </c:pt>
                <c:pt idx="7">
                  <c:v>255</c:v>
                </c:pt>
                <c:pt idx="8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2E-4849-A95A-86A079541497}"/>
            </c:ext>
          </c:extLst>
        </c:ser>
        <c:ser>
          <c:idx val="21"/>
          <c:order val="7"/>
          <c:tx>
            <c:strRef>
              <c:f>一般会計内訳!$A$13</c:f>
              <c:strCache>
                <c:ptCount val="1"/>
                <c:pt idx="0">
                  <c:v>環境性能割交付金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一般会計内訳!$M$13:$Y$13</c:f>
              <c:numCache>
                <c:formatCode>#,##0_ ;[Red]\-#,##0\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12589</c:v>
                </c:pt>
                <c:pt idx="4">
                  <c:v>22913</c:v>
                </c:pt>
                <c:pt idx="5">
                  <c:v>23830</c:v>
                </c:pt>
                <c:pt idx="6">
                  <c:v>29620</c:v>
                </c:pt>
                <c:pt idx="7">
                  <c:v>34029</c:v>
                </c:pt>
                <c:pt idx="8">
                  <c:v>36275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2E-4849-A95A-86A079541497}"/>
            </c:ext>
          </c:extLst>
        </c:ser>
        <c:ser>
          <c:idx val="4"/>
          <c:order val="8"/>
          <c:tx>
            <c:strRef>
              <c:f>一般会計内訳!$A$14</c:f>
              <c:strCache>
                <c:ptCount val="1"/>
                <c:pt idx="0">
                  <c:v>自動車取得税交付金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一般会計内訳!$B$14:$Y$14</c:f>
              <c:numCache>
                <c:formatCode>#,##0_ ;[Red]\-#,##0\ </c:formatCode>
                <c:ptCount val="9"/>
                <c:pt idx="0">
                  <c:v>54848</c:v>
                </c:pt>
                <c:pt idx="1">
                  <c:v>68413</c:v>
                </c:pt>
                <c:pt idx="2">
                  <c:v>86001</c:v>
                </c:pt>
                <c:pt idx="3">
                  <c:v>38725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2E-4849-A95A-86A079541497}"/>
            </c:ext>
          </c:extLst>
        </c:ser>
        <c:ser>
          <c:idx val="22"/>
          <c:order val="9"/>
          <c:tx>
            <c:strRef>
              <c:f>一般会計内訳!$A$15</c:f>
              <c:strCache>
                <c:ptCount val="1"/>
                <c:pt idx="0">
                  <c:v>法人事業税交付金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一般会計内訳!$M$15:$Y$15</c:f>
              <c:numCache>
                <c:formatCode>#,##0_ ;[Red]\-#,##0\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77125</c:v>
                </c:pt>
                <c:pt idx="5">
                  <c:v>159415</c:v>
                </c:pt>
                <c:pt idx="6">
                  <c:v>186441</c:v>
                </c:pt>
                <c:pt idx="7">
                  <c:v>213575</c:v>
                </c:pt>
                <c:pt idx="8">
                  <c:v>235508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2E-4849-A95A-86A079541497}"/>
            </c:ext>
          </c:extLst>
        </c:ser>
        <c:ser>
          <c:idx val="5"/>
          <c:order val="10"/>
          <c:tx>
            <c:strRef>
              <c:f>一般会計内訳!$A$16</c:f>
              <c:strCache>
                <c:ptCount val="1"/>
                <c:pt idx="0">
                  <c:v>地方交付税</c:v>
                </c:pt>
              </c:strCache>
            </c:strRef>
          </c:tx>
          <c:spPr>
            <a:pattFill prst="pct90">
              <a:fgClr>
                <a:schemeClr val="accent6"/>
              </a:fgClr>
              <a:bgClr>
                <a:schemeClr val="bg1"/>
              </a:bgClr>
            </a:pattFill>
          </c:spPr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一般会計内訳!$C$16:$Y$16</c:f>
              <c:numCache>
                <c:formatCode>#,##0_ ;[Red]\-#,##0\ </c:formatCode>
                <c:ptCount val="9"/>
                <c:pt idx="0">
                  <c:v>4541000</c:v>
                </c:pt>
                <c:pt idx="1">
                  <c:v>4898019</c:v>
                </c:pt>
                <c:pt idx="2">
                  <c:v>4495229</c:v>
                </c:pt>
                <c:pt idx="3">
                  <c:v>4485127</c:v>
                </c:pt>
                <c:pt idx="4">
                  <c:v>4536953</c:v>
                </c:pt>
                <c:pt idx="5">
                  <c:v>5421996</c:v>
                </c:pt>
                <c:pt idx="6">
                  <c:v>5622785</c:v>
                </c:pt>
                <c:pt idx="7">
                  <c:v>5467260</c:v>
                </c:pt>
                <c:pt idx="8">
                  <c:v>5204542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2E-4849-A95A-86A079541497}"/>
            </c:ext>
          </c:extLst>
        </c:ser>
        <c:ser>
          <c:idx val="9"/>
          <c:order val="11"/>
          <c:tx>
            <c:strRef>
              <c:f>一般会計内訳!$A$17</c:f>
              <c:strCache>
                <c:ptCount val="1"/>
                <c:pt idx="0">
                  <c:v>交通安全対策特別交付金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一般会計内訳!$B$17:$Y$17</c:f>
              <c:numCache>
                <c:formatCode>#,##0_ ;[Red]\-#,##0\ </c:formatCode>
                <c:ptCount val="9"/>
                <c:pt idx="0">
                  <c:v>9963</c:v>
                </c:pt>
                <c:pt idx="1">
                  <c:v>9538</c:v>
                </c:pt>
                <c:pt idx="2">
                  <c:v>8579</c:v>
                </c:pt>
                <c:pt idx="3">
                  <c:v>7821</c:v>
                </c:pt>
                <c:pt idx="4">
                  <c:v>8229</c:v>
                </c:pt>
                <c:pt idx="5">
                  <c:v>7921</c:v>
                </c:pt>
                <c:pt idx="6">
                  <c:v>7317</c:v>
                </c:pt>
                <c:pt idx="7">
                  <c:v>6120</c:v>
                </c:pt>
                <c:pt idx="8">
                  <c:v>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2E-4849-A95A-86A079541497}"/>
            </c:ext>
          </c:extLst>
        </c:ser>
        <c:ser>
          <c:idx val="10"/>
          <c:order val="12"/>
          <c:tx>
            <c:strRef>
              <c:f>一般会計内訳!$A$18</c:f>
              <c:strCache>
                <c:ptCount val="1"/>
                <c:pt idx="0">
                  <c:v>分担金及び負担金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一般会計内訳!$B$18:$Y$18</c:f>
              <c:numCache>
                <c:formatCode>#,##0_ ;[Red]\-#,##0\ </c:formatCode>
                <c:ptCount val="9"/>
                <c:pt idx="0">
                  <c:v>390880</c:v>
                </c:pt>
                <c:pt idx="1">
                  <c:v>395744</c:v>
                </c:pt>
                <c:pt idx="2">
                  <c:v>374528</c:v>
                </c:pt>
                <c:pt idx="3">
                  <c:v>273775</c:v>
                </c:pt>
                <c:pt idx="4">
                  <c:v>156558</c:v>
                </c:pt>
                <c:pt idx="5">
                  <c:v>151527</c:v>
                </c:pt>
                <c:pt idx="6">
                  <c:v>128512</c:v>
                </c:pt>
                <c:pt idx="7">
                  <c:v>140029</c:v>
                </c:pt>
                <c:pt idx="8">
                  <c:v>123165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22E-4849-A95A-86A079541497}"/>
            </c:ext>
          </c:extLst>
        </c:ser>
        <c:ser>
          <c:idx val="11"/>
          <c:order val="13"/>
          <c:tx>
            <c:strRef>
              <c:f>一般会計内訳!$A$19</c:f>
              <c:strCache>
                <c:ptCount val="1"/>
                <c:pt idx="0">
                  <c:v>使用料及び手数料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一般会計内訳!$B$19:$Y$19</c:f>
              <c:numCache>
                <c:formatCode>#,##0_ ;[Red]\-#,##0\ </c:formatCode>
                <c:ptCount val="9"/>
                <c:pt idx="0">
                  <c:v>452632</c:v>
                </c:pt>
                <c:pt idx="1">
                  <c:v>446962</c:v>
                </c:pt>
                <c:pt idx="2">
                  <c:v>439558</c:v>
                </c:pt>
                <c:pt idx="3">
                  <c:v>373167</c:v>
                </c:pt>
                <c:pt idx="4">
                  <c:v>286470</c:v>
                </c:pt>
                <c:pt idx="5">
                  <c:v>298336</c:v>
                </c:pt>
                <c:pt idx="6">
                  <c:v>308931</c:v>
                </c:pt>
                <c:pt idx="7">
                  <c:v>303794</c:v>
                </c:pt>
                <c:pt idx="8">
                  <c:v>268349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2E-4849-A95A-86A079541497}"/>
            </c:ext>
          </c:extLst>
        </c:ser>
        <c:ser>
          <c:idx val="12"/>
          <c:order val="14"/>
          <c:tx>
            <c:strRef>
              <c:f>一般会計内訳!$A$20</c:f>
              <c:strCache>
                <c:ptCount val="1"/>
                <c:pt idx="0">
                  <c:v>国庫支出金</c:v>
                </c:pt>
              </c:strCache>
            </c:strRef>
          </c:tx>
          <c:spPr>
            <a:pattFill prst="pct90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一般会計内訳!$B$20:$Y$20</c:f>
              <c:numCache>
                <c:formatCode>#,##0_ ;[Red]\-#,##0\ </c:formatCode>
                <c:ptCount val="9"/>
                <c:pt idx="0">
                  <c:v>3472882</c:v>
                </c:pt>
                <c:pt idx="1">
                  <c:v>3486773</c:v>
                </c:pt>
                <c:pt idx="2">
                  <c:v>3342529</c:v>
                </c:pt>
                <c:pt idx="3">
                  <c:v>3737172</c:v>
                </c:pt>
                <c:pt idx="4">
                  <c:v>12686341</c:v>
                </c:pt>
                <c:pt idx="5">
                  <c:v>6270333</c:v>
                </c:pt>
                <c:pt idx="6">
                  <c:v>5165137</c:v>
                </c:pt>
                <c:pt idx="7">
                  <c:v>4930571</c:v>
                </c:pt>
                <c:pt idx="8">
                  <c:v>5469342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2E-4849-A95A-86A079541497}"/>
            </c:ext>
          </c:extLst>
        </c:ser>
        <c:ser>
          <c:idx val="13"/>
          <c:order val="15"/>
          <c:tx>
            <c:strRef>
              <c:f>一般会計内訳!$A$21</c:f>
              <c:strCache>
                <c:ptCount val="1"/>
                <c:pt idx="0">
                  <c:v>県支出金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一般会計内訳!$B$21:$Y$21</c:f>
              <c:numCache>
                <c:formatCode>#,##0_ ;[Red]\-#,##0\ </c:formatCode>
                <c:ptCount val="9"/>
                <c:pt idx="0">
                  <c:v>2325016</c:v>
                </c:pt>
                <c:pt idx="1">
                  <c:v>2280159</c:v>
                </c:pt>
                <c:pt idx="2">
                  <c:v>2328217</c:v>
                </c:pt>
                <c:pt idx="3">
                  <c:v>2191596</c:v>
                </c:pt>
                <c:pt idx="4">
                  <c:v>2499444</c:v>
                </c:pt>
                <c:pt idx="5">
                  <c:v>2274095</c:v>
                </c:pt>
                <c:pt idx="6">
                  <c:v>2698335</c:v>
                </c:pt>
                <c:pt idx="7">
                  <c:v>2572876</c:v>
                </c:pt>
                <c:pt idx="8">
                  <c:v>2691691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22E-4849-A95A-86A079541497}"/>
            </c:ext>
          </c:extLst>
        </c:ser>
        <c:ser>
          <c:idx val="14"/>
          <c:order val="16"/>
          <c:tx>
            <c:strRef>
              <c:f>一般会計内訳!$A$22</c:f>
              <c:strCache>
                <c:ptCount val="1"/>
                <c:pt idx="0">
                  <c:v>財産収入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一般会計内訳!$B$22:$Y$22</c:f>
              <c:numCache>
                <c:formatCode>#,##0_ ;[Red]\-#,##0\ </c:formatCode>
                <c:ptCount val="9"/>
                <c:pt idx="0">
                  <c:v>106777</c:v>
                </c:pt>
                <c:pt idx="1">
                  <c:v>66387</c:v>
                </c:pt>
                <c:pt idx="2">
                  <c:v>78687</c:v>
                </c:pt>
                <c:pt idx="3">
                  <c:v>67009</c:v>
                </c:pt>
                <c:pt idx="4">
                  <c:v>130805</c:v>
                </c:pt>
                <c:pt idx="5">
                  <c:v>59741</c:v>
                </c:pt>
                <c:pt idx="6">
                  <c:v>73889</c:v>
                </c:pt>
                <c:pt idx="7">
                  <c:v>53724</c:v>
                </c:pt>
                <c:pt idx="8">
                  <c:v>72061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22E-4849-A95A-86A079541497}"/>
            </c:ext>
          </c:extLst>
        </c:ser>
        <c:ser>
          <c:idx val="15"/>
          <c:order val="17"/>
          <c:tx>
            <c:strRef>
              <c:f>一般会計内訳!$A$23</c:f>
              <c:strCache>
                <c:ptCount val="1"/>
                <c:pt idx="0">
                  <c:v>寄附金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一般会計内訳!$B$23:$Y$23</c:f>
              <c:numCache>
                <c:formatCode>#,##0_ ;[Red]\-#,##0\ </c:formatCode>
                <c:ptCount val="9"/>
                <c:pt idx="0">
                  <c:v>93929</c:v>
                </c:pt>
                <c:pt idx="1">
                  <c:v>200604</c:v>
                </c:pt>
                <c:pt idx="2">
                  <c:v>237642</c:v>
                </c:pt>
                <c:pt idx="3">
                  <c:v>264120</c:v>
                </c:pt>
                <c:pt idx="4">
                  <c:v>262383</c:v>
                </c:pt>
                <c:pt idx="5">
                  <c:v>428021</c:v>
                </c:pt>
                <c:pt idx="6">
                  <c:v>867883</c:v>
                </c:pt>
                <c:pt idx="7">
                  <c:v>1457457</c:v>
                </c:pt>
                <c:pt idx="8">
                  <c:v>2068433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22E-4849-A95A-86A079541497}"/>
            </c:ext>
          </c:extLst>
        </c:ser>
        <c:ser>
          <c:idx val="16"/>
          <c:order val="18"/>
          <c:tx>
            <c:strRef>
              <c:f>一般会計内訳!$A$24</c:f>
              <c:strCache>
                <c:ptCount val="1"/>
                <c:pt idx="0">
                  <c:v>繰入金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一般会計内訳!$B$24:$Y$24</c:f>
              <c:numCache>
                <c:formatCode>#,##0_ ;[Red]\-#,##0\ </c:formatCode>
                <c:ptCount val="9"/>
                <c:pt idx="0">
                  <c:v>227259</c:v>
                </c:pt>
                <c:pt idx="1">
                  <c:v>62128</c:v>
                </c:pt>
                <c:pt idx="2">
                  <c:v>325569</c:v>
                </c:pt>
                <c:pt idx="3">
                  <c:v>382016</c:v>
                </c:pt>
                <c:pt idx="4">
                  <c:v>841460</c:v>
                </c:pt>
                <c:pt idx="5">
                  <c:v>510047</c:v>
                </c:pt>
                <c:pt idx="6">
                  <c:v>509261</c:v>
                </c:pt>
                <c:pt idx="7">
                  <c:v>74379</c:v>
                </c:pt>
                <c:pt idx="8">
                  <c:v>406886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2E-4849-A95A-86A079541497}"/>
            </c:ext>
          </c:extLst>
        </c:ser>
        <c:ser>
          <c:idx val="17"/>
          <c:order val="19"/>
          <c:tx>
            <c:strRef>
              <c:f>一般会計内訳!$A$25</c:f>
              <c:strCache>
                <c:ptCount val="1"/>
                <c:pt idx="0">
                  <c:v>繰越金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一般会計内訳!$B$25:$Y$25</c:f>
              <c:numCache>
                <c:formatCode>#,##0_ ;[Red]\-#,##0\ </c:formatCode>
                <c:ptCount val="9"/>
                <c:pt idx="0">
                  <c:v>343431</c:v>
                </c:pt>
                <c:pt idx="1">
                  <c:v>567288</c:v>
                </c:pt>
                <c:pt idx="2">
                  <c:v>409317</c:v>
                </c:pt>
                <c:pt idx="3">
                  <c:v>553689</c:v>
                </c:pt>
                <c:pt idx="4">
                  <c:v>790189</c:v>
                </c:pt>
                <c:pt idx="5">
                  <c:v>1051634</c:v>
                </c:pt>
                <c:pt idx="6">
                  <c:v>1197769</c:v>
                </c:pt>
                <c:pt idx="7">
                  <c:v>1502293</c:v>
                </c:pt>
                <c:pt idx="8">
                  <c:v>1533955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22E-4849-A95A-86A079541497}"/>
            </c:ext>
          </c:extLst>
        </c:ser>
        <c:ser>
          <c:idx val="18"/>
          <c:order val="20"/>
          <c:tx>
            <c:strRef>
              <c:f>一般会計内訳!$A$26</c:f>
              <c:strCache>
                <c:ptCount val="1"/>
                <c:pt idx="0">
                  <c:v>諸収入</c:v>
                </c:pt>
              </c:strCache>
            </c:strRef>
          </c:tx>
          <c:spPr>
            <a:pattFill prst="pct90">
              <a:fgClr>
                <a:srgbClr val="92D050"/>
              </a:fgClr>
              <a:bgClr>
                <a:schemeClr val="bg1"/>
              </a:bgClr>
            </a:pattFill>
          </c:spPr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一般会計内訳!$B$26:$Y$26</c:f>
              <c:numCache>
                <c:formatCode>#,##0_ ;[Red]\-#,##0\ </c:formatCode>
                <c:ptCount val="9"/>
                <c:pt idx="0">
                  <c:v>1427435</c:v>
                </c:pt>
                <c:pt idx="1">
                  <c:v>1321812</c:v>
                </c:pt>
                <c:pt idx="2">
                  <c:v>1132642</c:v>
                </c:pt>
                <c:pt idx="3">
                  <c:v>923086</c:v>
                </c:pt>
                <c:pt idx="4">
                  <c:v>794221</c:v>
                </c:pt>
                <c:pt idx="5">
                  <c:v>339784</c:v>
                </c:pt>
                <c:pt idx="6">
                  <c:v>444896</c:v>
                </c:pt>
                <c:pt idx="7">
                  <c:v>761897</c:v>
                </c:pt>
                <c:pt idx="8">
                  <c:v>784364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22E-4849-A95A-86A079541497}"/>
            </c:ext>
          </c:extLst>
        </c:ser>
        <c:ser>
          <c:idx val="19"/>
          <c:order val="21"/>
          <c:tx>
            <c:strRef>
              <c:f>一般会計内訳!$A$27</c:f>
              <c:strCache>
                <c:ptCount val="1"/>
                <c:pt idx="0">
                  <c:v>地方債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一般会計内訳!$B$27:$Y$27</c:f>
              <c:numCache>
                <c:formatCode>#,##0_ ;[Red]\-#,##0\ </c:formatCode>
                <c:ptCount val="9"/>
                <c:pt idx="0">
                  <c:v>2809000</c:v>
                </c:pt>
                <c:pt idx="1">
                  <c:v>2157500</c:v>
                </c:pt>
                <c:pt idx="2">
                  <c:v>2752500</c:v>
                </c:pt>
                <c:pt idx="3">
                  <c:v>2623700</c:v>
                </c:pt>
                <c:pt idx="4">
                  <c:v>3041788</c:v>
                </c:pt>
                <c:pt idx="5">
                  <c:v>2139600</c:v>
                </c:pt>
                <c:pt idx="6">
                  <c:v>1340700</c:v>
                </c:pt>
                <c:pt idx="7">
                  <c:v>1247900</c:v>
                </c:pt>
                <c:pt idx="8">
                  <c:v>1953900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2E-4849-A95A-86A079541497}"/>
            </c:ext>
          </c:extLst>
        </c:ser>
        <c:ser>
          <c:idx val="20"/>
          <c:order val="22"/>
          <c:tx>
            <c:strRef>
              <c:f>一般会計内訳!$A$28</c:f>
              <c:strCache>
                <c:ptCount val="1"/>
                <c:pt idx="0">
                  <c:v>地方特例交付金</c:v>
                </c:pt>
              </c:strCache>
            </c:strRef>
          </c:tx>
          <c:invertIfNegative val="0"/>
          <c:cat>
            <c:strRef>
              <c:f>一般会計内訳!$M$5:$Y$5</c:f>
              <c:strCache>
                <c:ptCount val="9"/>
                <c:pt idx="0">
                  <c:v>平成28</c:v>
                </c:pt>
                <c:pt idx="1">
                  <c:v>29</c:v>
                </c:pt>
                <c:pt idx="2">
                  <c:v>30</c:v>
                </c:pt>
                <c:pt idx="3">
                  <c:v>令和元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strCache>
            </c:strRef>
          </c:cat>
          <c:val>
            <c:numRef>
              <c:f>一般会計内訳!$B$28:$Y$28</c:f>
              <c:numCache>
                <c:formatCode>#,##0_ ;[Red]\-#,##0\ </c:formatCode>
                <c:ptCount val="9"/>
                <c:pt idx="0">
                  <c:v>42907</c:v>
                </c:pt>
                <c:pt idx="1">
                  <c:v>48310</c:v>
                </c:pt>
                <c:pt idx="2">
                  <c:v>55685</c:v>
                </c:pt>
                <c:pt idx="3">
                  <c:v>241666</c:v>
                </c:pt>
                <c:pt idx="4">
                  <c:v>86230</c:v>
                </c:pt>
                <c:pt idx="5">
                  <c:v>333358</c:v>
                </c:pt>
                <c:pt idx="6">
                  <c:v>96435</c:v>
                </c:pt>
                <c:pt idx="7">
                  <c:v>101321</c:v>
                </c:pt>
                <c:pt idx="8">
                  <c:v>427533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22E-4849-A95A-86A079541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521744"/>
        <c:axId val="350552752"/>
      </c:barChart>
      <c:catAx>
        <c:axId val="35052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年度</a:t>
                </a:r>
              </a:p>
            </c:rich>
          </c:tx>
          <c:layout>
            <c:manualLayout>
              <c:xMode val="edge"/>
              <c:yMode val="edge"/>
              <c:x val="0.71632140185375381"/>
              <c:y val="0.940334082369634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5055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552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金額（千</a:t>
                </a:r>
                <a:r>
                  <a:rPr lang="ja-JP" altLang="en-US"/>
                  <a:t>万</a:t>
                </a:r>
                <a:r>
                  <a:rPr lang="ja-JP"/>
                  <a:t>円）</a:t>
                </a:r>
              </a:p>
            </c:rich>
          </c:tx>
          <c:layout>
            <c:manualLayout>
              <c:xMode val="edge"/>
              <c:yMode val="edge"/>
              <c:x val="2.3752646861171341E-2"/>
              <c:y val="2.38663670521463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50521744"/>
        <c:crosses val="autoZero"/>
        <c:crossBetween val="between"/>
        <c:dispUnits>
          <c:builtInUnit val="tenThousands"/>
        </c:dispUnits>
      </c:valAx>
    </c:plotArea>
    <c:legend>
      <c:legendPos val="r"/>
      <c:layout>
        <c:manualLayout>
          <c:xMode val="edge"/>
          <c:yMode val="edge"/>
          <c:x val="0.77207437838386139"/>
          <c:y val="3.3136391593742195E-2"/>
          <c:w val="0.17506519685039371"/>
          <c:h val="0.9466413464039932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1</xdr:col>
      <xdr:colOff>0</xdr:colOff>
      <xdr:row>4</xdr:row>
      <xdr:rowOff>219075</xdr:rowOff>
    </xdr:to>
    <xdr:sp macro="" textlink="">
      <xdr:nvSpPr>
        <xdr:cNvPr id="46145" name="Line 1">
          <a:extLst>
            <a:ext uri="{FF2B5EF4-FFF2-40B4-BE49-F238E27FC236}">
              <a16:creationId xmlns:a16="http://schemas.microsoft.com/office/drawing/2014/main" id="{00000000-0008-0000-0000-000041B40000}"/>
            </a:ext>
          </a:extLst>
        </xdr:cNvPr>
        <xdr:cNvSpPr>
          <a:spLocks noChangeShapeType="1"/>
        </xdr:cNvSpPr>
      </xdr:nvSpPr>
      <xdr:spPr bwMode="auto">
        <a:xfrm>
          <a:off x="9525" y="914400"/>
          <a:ext cx="1676400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4</xdr:row>
      <xdr:rowOff>95250</xdr:rowOff>
    </xdr:from>
    <xdr:to>
      <xdr:col>0</xdr:col>
      <xdr:colOff>800100</xdr:colOff>
      <xdr:row>5</xdr:row>
      <xdr:rowOff>123825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0500" y="781050"/>
          <a:ext cx="609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  <a:endParaRPr lang="ja-JP" altLang="en-US"/>
        </a:p>
      </xdr:txBody>
    </xdr:sp>
    <xdr:clientData/>
  </xdr:twoCellAnchor>
  <xdr:twoCellAnchor>
    <xdr:from>
      <xdr:col>0</xdr:col>
      <xdr:colOff>1247775</xdr:colOff>
      <xdr:row>4</xdr:row>
      <xdr:rowOff>38100</xdr:rowOff>
    </xdr:from>
    <xdr:to>
      <xdr:col>1</xdr:col>
      <xdr:colOff>323850</xdr:colOff>
      <xdr:row>5</xdr:row>
      <xdr:rowOff>123825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47775" y="723900"/>
          <a:ext cx="438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  <a:endParaRPr lang="ja-JP" altLang="en-US"/>
        </a:p>
      </xdr:txBody>
    </xdr:sp>
    <xdr:clientData/>
  </xdr:twoCellAnchor>
  <xdr:twoCellAnchor>
    <xdr:from>
      <xdr:col>0</xdr:col>
      <xdr:colOff>66675</xdr:colOff>
      <xdr:row>31</xdr:row>
      <xdr:rowOff>151279</xdr:rowOff>
    </xdr:from>
    <xdr:to>
      <xdr:col>24</xdr:col>
      <xdr:colOff>695325</xdr:colOff>
      <xdr:row>58</xdr:row>
      <xdr:rowOff>141755</xdr:rowOff>
    </xdr:to>
    <xdr:graphicFrame macro="">
      <xdr:nvGraphicFramePr>
        <xdr:cNvPr id="46148" name="グラフ 4">
          <a:extLst>
            <a:ext uri="{FF2B5EF4-FFF2-40B4-BE49-F238E27FC236}">
              <a16:creationId xmlns:a16="http://schemas.microsoft.com/office/drawing/2014/main" id="{00000000-0008-0000-0000-000044B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Z33"/>
  <sheetViews>
    <sheetView tabSelected="1" view="pageBreakPreview" zoomScale="93" zoomScaleNormal="93" zoomScaleSheetLayoutView="93" workbookViewId="0"/>
  </sheetViews>
  <sheetFormatPr defaultColWidth="10.69921875" defaultRowHeight="12"/>
  <cols>
    <col min="1" max="1" width="17.69921875" style="3" customWidth="1"/>
    <col min="2" max="2" width="8.3984375" style="13" hidden="1" customWidth="1"/>
    <col min="3" max="12" width="8.3984375" style="3" hidden="1" customWidth="1"/>
    <col min="13" max="16" width="7.8984375" style="3" hidden="1" customWidth="1"/>
    <col min="17" max="25" width="7.8984375" style="3" customWidth="1"/>
    <col min="26" max="16384" width="10.69921875" style="3"/>
  </cols>
  <sheetData>
    <row r="1" spans="1:25" s="2" customFormat="1" ht="18" customHeight="1">
      <c r="A1" s="1" t="s">
        <v>0</v>
      </c>
      <c r="H1" s="12"/>
      <c r="M1" s="3"/>
      <c r="O1" s="12"/>
      <c r="P1" s="12"/>
      <c r="Q1" s="12"/>
      <c r="V1" s="12" t="s">
        <v>1</v>
      </c>
      <c r="W1" s="12"/>
      <c r="X1" s="12"/>
    </row>
    <row r="2" spans="1:25" s="2" customFormat="1" ht="18" customHeight="1">
      <c r="A2" s="1"/>
      <c r="H2" s="12"/>
      <c r="M2" s="3"/>
      <c r="O2" s="12"/>
      <c r="P2" s="12"/>
      <c r="Q2" s="12"/>
      <c r="V2" s="12" t="s">
        <v>2</v>
      </c>
      <c r="W2" s="12"/>
      <c r="X2" s="12"/>
    </row>
    <row r="3" spans="1:25" s="2" customFormat="1" ht="18" customHeight="1">
      <c r="H3" s="12"/>
      <c r="M3" s="3"/>
      <c r="O3" s="12"/>
      <c r="P3" s="12"/>
      <c r="Q3" s="12"/>
      <c r="V3" s="12" t="s">
        <v>3</v>
      </c>
      <c r="W3" s="12"/>
      <c r="X3" s="12"/>
    </row>
    <row r="4" spans="1:25" ht="18" customHeight="1"/>
    <row r="5" spans="1:25" s="4" customFormat="1" ht="18" customHeight="1">
      <c r="A5" s="6"/>
      <c r="B5" s="14" t="s">
        <v>4</v>
      </c>
      <c r="C5" s="14">
        <v>14</v>
      </c>
      <c r="D5" s="14">
        <v>15</v>
      </c>
      <c r="E5" s="14">
        <v>16</v>
      </c>
      <c r="F5" s="14">
        <v>17</v>
      </c>
      <c r="G5" s="14">
        <v>18</v>
      </c>
      <c r="H5" s="14">
        <v>19</v>
      </c>
      <c r="I5" s="15">
        <v>20</v>
      </c>
      <c r="J5" s="15">
        <v>21</v>
      </c>
      <c r="K5" s="15">
        <v>22</v>
      </c>
      <c r="L5" s="15" t="s">
        <v>5</v>
      </c>
      <c r="M5" s="15" t="s">
        <v>6</v>
      </c>
      <c r="N5" s="15">
        <v>25</v>
      </c>
      <c r="O5" s="15" t="s">
        <v>7</v>
      </c>
      <c r="P5" s="15">
        <v>27</v>
      </c>
      <c r="Q5" s="15" t="s">
        <v>36</v>
      </c>
      <c r="R5" s="15">
        <v>29</v>
      </c>
      <c r="S5" s="15">
        <v>30</v>
      </c>
      <c r="T5" s="15" t="s">
        <v>8</v>
      </c>
      <c r="U5" s="15">
        <v>2</v>
      </c>
      <c r="V5" s="15">
        <v>3</v>
      </c>
      <c r="W5" s="15">
        <v>4</v>
      </c>
      <c r="X5" s="15">
        <v>5</v>
      </c>
      <c r="Y5" s="15">
        <v>6</v>
      </c>
    </row>
    <row r="6" spans="1:25" ht="17.100000000000001" customHeight="1">
      <c r="A6" s="8" t="s">
        <v>9</v>
      </c>
      <c r="B6" s="16">
        <v>8848583</v>
      </c>
      <c r="C6" s="17">
        <v>8659444</v>
      </c>
      <c r="D6" s="17">
        <v>8202876</v>
      </c>
      <c r="E6" s="17">
        <v>8231050</v>
      </c>
      <c r="F6" s="17">
        <v>8420888</v>
      </c>
      <c r="G6" s="17">
        <v>8723618</v>
      </c>
      <c r="H6" s="18">
        <v>9596965</v>
      </c>
      <c r="I6" s="18">
        <v>9473305</v>
      </c>
      <c r="J6" s="18">
        <v>9078659</v>
      </c>
      <c r="K6" s="18">
        <v>8816534</v>
      </c>
      <c r="L6" s="18">
        <v>8884176</v>
      </c>
      <c r="M6" s="18">
        <v>8731493</v>
      </c>
      <c r="N6" s="18">
        <v>8785954</v>
      </c>
      <c r="O6" s="18">
        <v>8815426</v>
      </c>
      <c r="P6" s="18">
        <v>8988213</v>
      </c>
      <c r="Q6" s="18">
        <v>8990544</v>
      </c>
      <c r="R6" s="18">
        <v>9096374</v>
      </c>
      <c r="S6" s="18">
        <v>9218573</v>
      </c>
      <c r="T6" s="18">
        <v>9367226</v>
      </c>
      <c r="U6" s="18">
        <v>9773908</v>
      </c>
      <c r="V6" s="18">
        <v>9243875</v>
      </c>
      <c r="W6" s="18">
        <v>9736539</v>
      </c>
      <c r="X6" s="18">
        <v>10269906</v>
      </c>
      <c r="Y6" s="18">
        <v>9848122</v>
      </c>
    </row>
    <row r="7" spans="1:25" ht="17.100000000000001" customHeight="1">
      <c r="A7" s="9" t="s">
        <v>10</v>
      </c>
      <c r="B7" s="19">
        <v>293074</v>
      </c>
      <c r="C7" s="20">
        <v>295464</v>
      </c>
      <c r="D7" s="20">
        <v>311729</v>
      </c>
      <c r="E7" s="20">
        <v>439247</v>
      </c>
      <c r="F7" s="20">
        <v>556769</v>
      </c>
      <c r="G7" s="20">
        <v>832482</v>
      </c>
      <c r="H7" s="21">
        <v>322561</v>
      </c>
      <c r="I7" s="21">
        <v>310874</v>
      </c>
      <c r="J7" s="21">
        <v>291780</v>
      </c>
      <c r="K7" s="21">
        <v>283485</v>
      </c>
      <c r="L7" s="21">
        <v>275089</v>
      </c>
      <c r="M7" s="21">
        <v>257403</v>
      </c>
      <c r="N7" s="21">
        <v>244932</v>
      </c>
      <c r="O7" s="21">
        <v>233766</v>
      </c>
      <c r="P7" s="21">
        <v>245544</v>
      </c>
      <c r="Q7" s="21">
        <v>243486</v>
      </c>
      <c r="R7" s="21">
        <v>242531</v>
      </c>
      <c r="S7" s="21">
        <v>246124</v>
      </c>
      <c r="T7" s="21">
        <v>249620</v>
      </c>
      <c r="U7" s="21">
        <v>252727</v>
      </c>
      <c r="V7" s="21">
        <v>256567</v>
      </c>
      <c r="W7" s="21">
        <v>256481</v>
      </c>
      <c r="X7" s="21">
        <v>258676</v>
      </c>
      <c r="Y7" s="21">
        <v>261767</v>
      </c>
    </row>
    <row r="8" spans="1:25" ht="17.100000000000001" customHeight="1">
      <c r="A8" s="9" t="s">
        <v>11</v>
      </c>
      <c r="B8" s="19">
        <v>494262</v>
      </c>
      <c r="C8" s="20">
        <v>128990</v>
      </c>
      <c r="D8" s="20">
        <v>86749</v>
      </c>
      <c r="E8" s="20">
        <v>84633</v>
      </c>
      <c r="F8" s="20">
        <v>50235</v>
      </c>
      <c r="G8" s="20">
        <v>35531</v>
      </c>
      <c r="H8" s="21">
        <v>47118</v>
      </c>
      <c r="I8" s="21">
        <v>47892</v>
      </c>
      <c r="J8" s="21">
        <v>41021</v>
      </c>
      <c r="K8" s="21">
        <v>36717</v>
      </c>
      <c r="L8" s="21">
        <v>37366</v>
      </c>
      <c r="M8" s="21">
        <v>26063</v>
      </c>
      <c r="N8" s="21">
        <v>21570</v>
      </c>
      <c r="O8" s="21">
        <v>20587</v>
      </c>
      <c r="P8" s="21">
        <v>18164</v>
      </c>
      <c r="Q8" s="21">
        <v>11512</v>
      </c>
      <c r="R8" s="21">
        <v>21601</v>
      </c>
      <c r="S8" s="21">
        <v>18499</v>
      </c>
      <c r="T8" s="21">
        <v>8290</v>
      </c>
      <c r="U8" s="21">
        <v>9614</v>
      </c>
      <c r="V8" s="21">
        <v>8238</v>
      </c>
      <c r="W8" s="21">
        <v>4179</v>
      </c>
      <c r="X8" s="21">
        <v>3316</v>
      </c>
      <c r="Y8" s="21">
        <v>4273</v>
      </c>
    </row>
    <row r="9" spans="1:25" ht="17.100000000000001" customHeight="1">
      <c r="A9" s="9" t="s">
        <v>12</v>
      </c>
      <c r="B9" s="22" t="s">
        <v>13</v>
      </c>
      <c r="C9" s="23" t="s">
        <v>13</v>
      </c>
      <c r="D9" s="23" t="s">
        <v>13</v>
      </c>
      <c r="E9" s="20">
        <v>14391</v>
      </c>
      <c r="F9" s="20">
        <v>23552</v>
      </c>
      <c r="G9" s="23">
        <v>32091</v>
      </c>
      <c r="H9" s="21">
        <v>38518</v>
      </c>
      <c r="I9" s="21">
        <v>15412</v>
      </c>
      <c r="J9" s="21">
        <v>12012</v>
      </c>
      <c r="K9" s="21">
        <v>14664</v>
      </c>
      <c r="L9" s="21">
        <v>16327</v>
      </c>
      <c r="M9" s="21">
        <v>16751</v>
      </c>
      <c r="N9" s="21">
        <v>35209</v>
      </c>
      <c r="O9" s="21">
        <v>68276</v>
      </c>
      <c r="P9" s="21">
        <v>57078</v>
      </c>
      <c r="Q9" s="21">
        <v>32613</v>
      </c>
      <c r="R9" s="21">
        <v>43977</v>
      </c>
      <c r="S9" s="21">
        <v>35257</v>
      </c>
      <c r="T9" s="21">
        <v>45434</v>
      </c>
      <c r="U9" s="21">
        <v>40875</v>
      </c>
      <c r="V9" s="21">
        <v>52504</v>
      </c>
      <c r="W9" s="21">
        <v>67492</v>
      </c>
      <c r="X9" s="21">
        <v>67097</v>
      </c>
      <c r="Y9" s="21">
        <v>90182</v>
      </c>
    </row>
    <row r="10" spans="1:25" ht="17.100000000000001" customHeight="1">
      <c r="A10" s="9" t="s">
        <v>14</v>
      </c>
      <c r="B10" s="22" t="s">
        <v>13</v>
      </c>
      <c r="C10" s="23" t="s">
        <v>13</v>
      </c>
      <c r="D10" s="23" t="s">
        <v>13</v>
      </c>
      <c r="E10" s="20">
        <v>14423</v>
      </c>
      <c r="F10" s="20">
        <v>31394</v>
      </c>
      <c r="G10" s="23">
        <v>25619</v>
      </c>
      <c r="H10" s="21">
        <v>24030</v>
      </c>
      <c r="I10" s="21">
        <v>5389</v>
      </c>
      <c r="J10" s="21">
        <v>6198</v>
      </c>
      <c r="K10" s="21">
        <v>4879</v>
      </c>
      <c r="L10" s="21">
        <v>4004</v>
      </c>
      <c r="M10" s="21">
        <v>4751</v>
      </c>
      <c r="N10" s="21">
        <v>55480</v>
      </c>
      <c r="O10" s="21">
        <v>39398</v>
      </c>
      <c r="P10" s="21">
        <v>50131</v>
      </c>
      <c r="Q10" s="21">
        <v>19657</v>
      </c>
      <c r="R10" s="21">
        <v>46054</v>
      </c>
      <c r="S10" s="21">
        <v>30463</v>
      </c>
      <c r="T10" s="21">
        <v>25390</v>
      </c>
      <c r="U10" s="21">
        <v>47811</v>
      </c>
      <c r="V10" s="21">
        <v>61605</v>
      </c>
      <c r="W10" s="21">
        <v>59297</v>
      </c>
      <c r="X10" s="21">
        <v>70806</v>
      </c>
      <c r="Y10" s="21">
        <v>119669</v>
      </c>
    </row>
    <row r="11" spans="1:25" ht="17.100000000000001" customHeight="1">
      <c r="A11" s="9" t="s">
        <v>15</v>
      </c>
      <c r="B11" s="19">
        <v>644864</v>
      </c>
      <c r="C11" s="20">
        <v>571253</v>
      </c>
      <c r="D11" s="20">
        <v>639901</v>
      </c>
      <c r="E11" s="20">
        <v>704159</v>
      </c>
      <c r="F11" s="20">
        <v>646050</v>
      </c>
      <c r="G11" s="20">
        <v>662716</v>
      </c>
      <c r="H11" s="21">
        <v>658528</v>
      </c>
      <c r="I11" s="21">
        <v>614391</v>
      </c>
      <c r="J11" s="21">
        <v>645461</v>
      </c>
      <c r="K11" s="21">
        <v>644353</v>
      </c>
      <c r="L11" s="21">
        <v>639192</v>
      </c>
      <c r="M11" s="21">
        <v>641926</v>
      </c>
      <c r="N11" s="21">
        <v>636454</v>
      </c>
      <c r="O11" s="21">
        <v>775599</v>
      </c>
      <c r="P11" s="21">
        <v>1308806</v>
      </c>
      <c r="Q11" s="21">
        <v>1186656</v>
      </c>
      <c r="R11" s="21">
        <v>1185998</v>
      </c>
      <c r="S11" s="21">
        <v>1237450</v>
      </c>
      <c r="T11" s="21">
        <v>1184130</v>
      </c>
      <c r="U11" s="21">
        <v>1452821</v>
      </c>
      <c r="V11" s="21">
        <v>1589108</v>
      </c>
      <c r="W11" s="21">
        <v>1672352</v>
      </c>
      <c r="X11" s="21">
        <v>1661792</v>
      </c>
      <c r="Y11" s="21">
        <v>1823403</v>
      </c>
    </row>
    <row r="12" spans="1:25" ht="17.100000000000001" customHeight="1">
      <c r="A12" s="9" t="s">
        <v>16</v>
      </c>
      <c r="B12" s="19">
        <v>1032</v>
      </c>
      <c r="C12" s="20">
        <v>896</v>
      </c>
      <c r="D12" s="20">
        <v>892</v>
      </c>
      <c r="E12" s="20">
        <v>1117</v>
      </c>
      <c r="F12" s="20">
        <v>966</v>
      </c>
      <c r="G12" s="20">
        <v>878</v>
      </c>
      <c r="H12" s="21">
        <v>919</v>
      </c>
      <c r="I12" s="21">
        <v>863</v>
      </c>
      <c r="J12" s="21">
        <v>955</v>
      </c>
      <c r="K12" s="21">
        <v>872</v>
      </c>
      <c r="L12" s="21">
        <v>834</v>
      </c>
      <c r="M12" s="21">
        <v>725</v>
      </c>
      <c r="N12" s="21">
        <v>721</v>
      </c>
      <c r="O12" s="21">
        <v>729</v>
      </c>
      <c r="P12" s="21">
        <v>691</v>
      </c>
      <c r="Q12" s="21">
        <v>683</v>
      </c>
      <c r="R12" s="21">
        <v>544</v>
      </c>
      <c r="S12" s="21">
        <v>429</v>
      </c>
      <c r="T12" s="21">
        <v>410</v>
      </c>
      <c r="U12" s="21">
        <v>318</v>
      </c>
      <c r="V12" s="21">
        <v>336</v>
      </c>
      <c r="W12" s="21">
        <v>303</v>
      </c>
      <c r="X12" s="21">
        <v>255</v>
      </c>
      <c r="Y12" s="21">
        <v>236</v>
      </c>
    </row>
    <row r="13" spans="1:25" ht="17.100000000000001" customHeight="1">
      <c r="A13" s="9" t="s">
        <v>17</v>
      </c>
      <c r="B13" s="19"/>
      <c r="C13" s="20"/>
      <c r="D13" s="20"/>
      <c r="E13" s="20"/>
      <c r="F13" s="20"/>
      <c r="G13" s="20"/>
      <c r="H13" s="21"/>
      <c r="I13" s="21"/>
      <c r="J13" s="21"/>
      <c r="K13" s="21"/>
      <c r="L13" s="21"/>
      <c r="M13" s="30" t="s">
        <v>18</v>
      </c>
      <c r="N13" s="30" t="s">
        <v>18</v>
      </c>
      <c r="O13" s="30" t="s">
        <v>18</v>
      </c>
      <c r="P13" s="30" t="s">
        <v>18</v>
      </c>
      <c r="Q13" s="30" t="s">
        <v>18</v>
      </c>
      <c r="R13" s="30" t="s">
        <v>18</v>
      </c>
      <c r="S13" s="30" t="s">
        <v>18</v>
      </c>
      <c r="T13" s="21">
        <v>12589</v>
      </c>
      <c r="U13" s="21">
        <v>22913</v>
      </c>
      <c r="V13" s="21">
        <v>23830</v>
      </c>
      <c r="W13" s="21">
        <v>29620</v>
      </c>
      <c r="X13" s="21">
        <v>34029</v>
      </c>
      <c r="Y13" s="21">
        <v>36275</v>
      </c>
    </row>
    <row r="14" spans="1:25" ht="17.100000000000001" customHeight="1">
      <c r="A14" s="9" t="s">
        <v>19</v>
      </c>
      <c r="B14" s="19">
        <v>185765</v>
      </c>
      <c r="C14" s="20">
        <v>158763</v>
      </c>
      <c r="D14" s="20">
        <v>159700</v>
      </c>
      <c r="E14" s="20">
        <v>173819</v>
      </c>
      <c r="F14" s="20">
        <v>166819</v>
      </c>
      <c r="G14" s="20">
        <v>169933</v>
      </c>
      <c r="H14" s="21">
        <v>160972</v>
      </c>
      <c r="I14" s="21">
        <v>141489</v>
      </c>
      <c r="J14" s="21">
        <v>82916</v>
      </c>
      <c r="K14" s="21">
        <v>74358</v>
      </c>
      <c r="L14" s="21">
        <v>65249</v>
      </c>
      <c r="M14" s="21">
        <v>81364</v>
      </c>
      <c r="N14" s="21">
        <v>73296</v>
      </c>
      <c r="O14" s="21">
        <v>32059</v>
      </c>
      <c r="P14" s="21">
        <v>52682</v>
      </c>
      <c r="Q14" s="21">
        <v>54848</v>
      </c>
      <c r="R14" s="21">
        <v>68413</v>
      </c>
      <c r="S14" s="21">
        <v>86001</v>
      </c>
      <c r="T14" s="21">
        <v>38725</v>
      </c>
      <c r="U14" s="30" t="s">
        <v>18</v>
      </c>
      <c r="V14" s="30" t="s">
        <v>18</v>
      </c>
      <c r="W14" s="30" t="s">
        <v>20</v>
      </c>
      <c r="X14" s="30" t="s">
        <v>20</v>
      </c>
      <c r="Y14" s="30" t="s">
        <v>37</v>
      </c>
    </row>
    <row r="15" spans="1:25" ht="17.100000000000001" customHeight="1">
      <c r="A15" s="9" t="s">
        <v>21</v>
      </c>
      <c r="B15" s="19"/>
      <c r="C15" s="20"/>
      <c r="D15" s="20"/>
      <c r="E15" s="20"/>
      <c r="F15" s="20"/>
      <c r="G15" s="20"/>
      <c r="H15" s="21"/>
      <c r="I15" s="21"/>
      <c r="J15" s="21"/>
      <c r="K15" s="21"/>
      <c r="L15" s="21"/>
      <c r="M15" s="30" t="s">
        <v>18</v>
      </c>
      <c r="N15" s="30" t="s">
        <v>18</v>
      </c>
      <c r="O15" s="30" t="s">
        <v>18</v>
      </c>
      <c r="P15" s="30" t="s">
        <v>18</v>
      </c>
      <c r="Q15" s="30" t="s">
        <v>18</v>
      </c>
      <c r="R15" s="30" t="s">
        <v>18</v>
      </c>
      <c r="S15" s="30" t="s">
        <v>18</v>
      </c>
      <c r="T15" s="30" t="s">
        <v>18</v>
      </c>
      <c r="U15" s="30">
        <v>77125</v>
      </c>
      <c r="V15" s="30">
        <v>159415</v>
      </c>
      <c r="W15" s="30">
        <v>186441</v>
      </c>
      <c r="X15" s="30">
        <v>213575</v>
      </c>
      <c r="Y15" s="30">
        <v>235508</v>
      </c>
    </row>
    <row r="16" spans="1:25" ht="17.100000000000001" customHeight="1">
      <c r="A16" s="9" t="s">
        <v>22</v>
      </c>
      <c r="B16" s="19">
        <v>5371281</v>
      </c>
      <c r="C16" s="20">
        <v>5429860</v>
      </c>
      <c r="D16" s="20">
        <v>5277665</v>
      </c>
      <c r="E16" s="20">
        <v>5262268</v>
      </c>
      <c r="F16" s="20">
        <v>4685904</v>
      </c>
      <c r="G16" s="20">
        <v>4319235</v>
      </c>
      <c r="H16" s="21">
        <v>3833153</v>
      </c>
      <c r="I16" s="21">
        <v>3639813</v>
      </c>
      <c r="J16" s="21">
        <v>3916425</v>
      </c>
      <c r="K16" s="21">
        <v>4336327</v>
      </c>
      <c r="L16" s="21">
        <v>4501081</v>
      </c>
      <c r="M16" s="21">
        <v>4632297</v>
      </c>
      <c r="N16" s="21">
        <v>4553131</v>
      </c>
      <c r="O16" s="21">
        <v>4622806</v>
      </c>
      <c r="P16" s="21">
        <v>4793396</v>
      </c>
      <c r="Q16" s="21">
        <v>4541000</v>
      </c>
      <c r="R16" s="21">
        <v>4898019</v>
      </c>
      <c r="S16" s="21">
        <v>4495229</v>
      </c>
      <c r="T16" s="21">
        <v>4485127</v>
      </c>
      <c r="U16" s="21">
        <v>4536953</v>
      </c>
      <c r="V16" s="21">
        <v>5421996</v>
      </c>
      <c r="W16" s="21">
        <v>5622785</v>
      </c>
      <c r="X16" s="21">
        <v>5467260</v>
      </c>
      <c r="Y16" s="21">
        <v>5204542</v>
      </c>
    </row>
    <row r="17" spans="1:26" ht="17.100000000000001" customHeight="1">
      <c r="A17" s="9" t="s">
        <v>23</v>
      </c>
      <c r="B17" s="19">
        <v>13972</v>
      </c>
      <c r="C17" s="20">
        <v>13921</v>
      </c>
      <c r="D17" s="20">
        <v>15143</v>
      </c>
      <c r="E17" s="20">
        <v>14528</v>
      </c>
      <c r="F17" s="20">
        <v>15176</v>
      </c>
      <c r="G17" s="20">
        <v>16670</v>
      </c>
      <c r="H17" s="21">
        <v>15840</v>
      </c>
      <c r="I17" s="21">
        <v>13799</v>
      </c>
      <c r="J17" s="21">
        <v>14136</v>
      </c>
      <c r="K17" s="21">
        <v>12935</v>
      </c>
      <c r="L17" s="21">
        <v>12372</v>
      </c>
      <c r="M17" s="21">
        <v>12596</v>
      </c>
      <c r="N17" s="21">
        <v>11836</v>
      </c>
      <c r="O17" s="21">
        <v>9900</v>
      </c>
      <c r="P17" s="21">
        <v>10376</v>
      </c>
      <c r="Q17" s="21">
        <v>9963</v>
      </c>
      <c r="R17" s="21">
        <v>9538</v>
      </c>
      <c r="S17" s="21">
        <v>8579</v>
      </c>
      <c r="T17" s="21">
        <v>7821</v>
      </c>
      <c r="U17" s="21">
        <v>8229</v>
      </c>
      <c r="V17" s="21">
        <v>7921</v>
      </c>
      <c r="W17" s="21">
        <v>7317</v>
      </c>
      <c r="X17" s="21">
        <v>6120</v>
      </c>
      <c r="Y17" s="21">
        <v>5520</v>
      </c>
    </row>
    <row r="18" spans="1:26" ht="17.100000000000001" customHeight="1">
      <c r="A18" s="9" t="s">
        <v>24</v>
      </c>
      <c r="B18" s="19">
        <v>550799</v>
      </c>
      <c r="C18" s="20">
        <v>595014</v>
      </c>
      <c r="D18" s="20">
        <v>592235</v>
      </c>
      <c r="E18" s="20">
        <v>616980</v>
      </c>
      <c r="F18" s="20">
        <v>677360</v>
      </c>
      <c r="G18" s="20">
        <v>664212</v>
      </c>
      <c r="H18" s="21">
        <v>664837</v>
      </c>
      <c r="I18" s="21">
        <v>662539</v>
      </c>
      <c r="J18" s="21">
        <v>653287</v>
      </c>
      <c r="K18" s="21">
        <v>649087</v>
      </c>
      <c r="L18" s="21">
        <v>657735</v>
      </c>
      <c r="M18" s="21">
        <v>667042</v>
      </c>
      <c r="N18" s="21">
        <v>717962</v>
      </c>
      <c r="O18" s="21">
        <v>703196</v>
      </c>
      <c r="P18" s="21">
        <v>433144</v>
      </c>
      <c r="Q18" s="21">
        <v>390880</v>
      </c>
      <c r="R18" s="21">
        <v>395744</v>
      </c>
      <c r="S18" s="21">
        <v>374528</v>
      </c>
      <c r="T18" s="21">
        <v>273775</v>
      </c>
      <c r="U18" s="21">
        <v>156558</v>
      </c>
      <c r="V18" s="21">
        <v>151527</v>
      </c>
      <c r="W18" s="21">
        <v>128512</v>
      </c>
      <c r="X18" s="21">
        <v>140029</v>
      </c>
      <c r="Y18" s="21">
        <v>123165</v>
      </c>
    </row>
    <row r="19" spans="1:26" ht="17.100000000000001" customHeight="1">
      <c r="A19" s="9" t="s">
        <v>25</v>
      </c>
      <c r="B19" s="19">
        <v>407073</v>
      </c>
      <c r="C19" s="20">
        <v>388324</v>
      </c>
      <c r="D19" s="20">
        <v>369230</v>
      </c>
      <c r="E19" s="20">
        <v>351572</v>
      </c>
      <c r="F19" s="20">
        <v>355077</v>
      </c>
      <c r="G19" s="20">
        <v>336880</v>
      </c>
      <c r="H19" s="21">
        <v>333180</v>
      </c>
      <c r="I19" s="21">
        <v>334102</v>
      </c>
      <c r="J19" s="21">
        <v>316936</v>
      </c>
      <c r="K19" s="21">
        <v>303693</v>
      </c>
      <c r="L19" s="21">
        <v>299792</v>
      </c>
      <c r="M19" s="21">
        <v>300821</v>
      </c>
      <c r="N19" s="21">
        <v>304718</v>
      </c>
      <c r="O19" s="21">
        <v>295949</v>
      </c>
      <c r="P19" s="21">
        <v>460060</v>
      </c>
      <c r="Q19" s="21">
        <v>452632</v>
      </c>
      <c r="R19" s="21">
        <v>446962</v>
      </c>
      <c r="S19" s="21">
        <v>439558</v>
      </c>
      <c r="T19" s="21">
        <v>373167</v>
      </c>
      <c r="U19" s="21">
        <v>286470</v>
      </c>
      <c r="V19" s="21">
        <v>298336</v>
      </c>
      <c r="W19" s="21">
        <v>308931</v>
      </c>
      <c r="X19" s="21">
        <v>303794</v>
      </c>
      <c r="Y19" s="21">
        <v>268349</v>
      </c>
    </row>
    <row r="20" spans="1:26" ht="17.100000000000001" customHeight="1">
      <c r="A20" s="9" t="s">
        <v>26</v>
      </c>
      <c r="B20" s="19">
        <v>1554623</v>
      </c>
      <c r="C20" s="20">
        <v>1551108</v>
      </c>
      <c r="D20" s="20">
        <v>1770904</v>
      </c>
      <c r="E20" s="20">
        <v>1972006</v>
      </c>
      <c r="F20" s="20">
        <v>1807968</v>
      </c>
      <c r="G20" s="20">
        <v>1356547</v>
      </c>
      <c r="H20" s="21">
        <v>1886818</v>
      </c>
      <c r="I20" s="21">
        <v>2889377</v>
      </c>
      <c r="J20" s="21">
        <v>2650334</v>
      </c>
      <c r="K20" s="21">
        <v>2874647</v>
      </c>
      <c r="L20" s="21">
        <v>2789944</v>
      </c>
      <c r="M20" s="21">
        <v>2854449</v>
      </c>
      <c r="N20" s="21">
        <v>4449487</v>
      </c>
      <c r="O20" s="21">
        <v>3409918</v>
      </c>
      <c r="P20" s="21">
        <v>3419054</v>
      </c>
      <c r="Q20" s="21">
        <v>3472882</v>
      </c>
      <c r="R20" s="21">
        <v>3486773</v>
      </c>
      <c r="S20" s="21">
        <v>3342529</v>
      </c>
      <c r="T20" s="21">
        <v>3737172</v>
      </c>
      <c r="U20" s="21">
        <v>12686341</v>
      </c>
      <c r="V20" s="21">
        <v>6270333</v>
      </c>
      <c r="W20" s="21">
        <v>5165137</v>
      </c>
      <c r="X20" s="21">
        <v>4930571</v>
      </c>
      <c r="Y20" s="21">
        <v>5469342</v>
      </c>
    </row>
    <row r="21" spans="1:26" ht="17.100000000000001" customHeight="1">
      <c r="A21" s="9" t="s">
        <v>27</v>
      </c>
      <c r="B21" s="19">
        <v>1227831</v>
      </c>
      <c r="C21" s="20">
        <v>1039554</v>
      </c>
      <c r="D21" s="20">
        <v>1109667</v>
      </c>
      <c r="E21" s="20">
        <v>1604906</v>
      </c>
      <c r="F21" s="20">
        <v>1281562</v>
      </c>
      <c r="G21" s="20">
        <v>1082314</v>
      </c>
      <c r="H21" s="21">
        <v>1236029</v>
      </c>
      <c r="I21" s="21">
        <v>1635282</v>
      </c>
      <c r="J21" s="21">
        <v>1622344</v>
      </c>
      <c r="K21" s="21">
        <v>2381762</v>
      </c>
      <c r="L21" s="21">
        <v>2331591</v>
      </c>
      <c r="M21" s="21">
        <v>1758945</v>
      </c>
      <c r="N21" s="21">
        <v>1936769</v>
      </c>
      <c r="O21" s="21">
        <v>1938236</v>
      </c>
      <c r="P21" s="21">
        <v>2298168</v>
      </c>
      <c r="Q21" s="21">
        <v>2325016</v>
      </c>
      <c r="R21" s="21">
        <v>2280159</v>
      </c>
      <c r="S21" s="21">
        <v>2328217</v>
      </c>
      <c r="T21" s="21">
        <v>2191596</v>
      </c>
      <c r="U21" s="21">
        <v>2499444</v>
      </c>
      <c r="V21" s="21">
        <v>2274095</v>
      </c>
      <c r="W21" s="21">
        <v>2698335</v>
      </c>
      <c r="X21" s="21">
        <v>2572876</v>
      </c>
      <c r="Y21" s="21">
        <v>2691691</v>
      </c>
    </row>
    <row r="22" spans="1:26" ht="17.100000000000001" customHeight="1">
      <c r="A22" s="9" t="s">
        <v>28</v>
      </c>
      <c r="B22" s="19">
        <v>30452</v>
      </c>
      <c r="C22" s="20">
        <v>55433</v>
      </c>
      <c r="D22" s="20">
        <v>26721</v>
      </c>
      <c r="E22" s="20">
        <v>42996</v>
      </c>
      <c r="F22" s="20">
        <v>67960</v>
      </c>
      <c r="G22" s="20">
        <v>74907</v>
      </c>
      <c r="H22" s="21">
        <v>67718</v>
      </c>
      <c r="I22" s="21">
        <v>80002</v>
      </c>
      <c r="J22" s="21">
        <v>68924</v>
      </c>
      <c r="K22" s="21">
        <v>44587</v>
      </c>
      <c r="L22" s="21">
        <v>58819</v>
      </c>
      <c r="M22" s="21">
        <v>51735</v>
      </c>
      <c r="N22" s="21">
        <v>50580</v>
      </c>
      <c r="O22" s="21">
        <v>73102</v>
      </c>
      <c r="P22" s="21">
        <v>77699</v>
      </c>
      <c r="Q22" s="21">
        <v>106777</v>
      </c>
      <c r="R22" s="21">
        <v>66387</v>
      </c>
      <c r="S22" s="21">
        <v>78687</v>
      </c>
      <c r="T22" s="21">
        <v>67009</v>
      </c>
      <c r="U22" s="21">
        <v>130805</v>
      </c>
      <c r="V22" s="21">
        <v>59741</v>
      </c>
      <c r="W22" s="21">
        <v>73889</v>
      </c>
      <c r="X22" s="21">
        <v>53724</v>
      </c>
      <c r="Y22" s="21">
        <v>72061</v>
      </c>
    </row>
    <row r="23" spans="1:26" ht="17.100000000000001" customHeight="1">
      <c r="A23" s="9" t="s">
        <v>29</v>
      </c>
      <c r="B23" s="19">
        <v>11226</v>
      </c>
      <c r="C23" s="20">
        <v>4593</v>
      </c>
      <c r="D23" s="20">
        <v>3835</v>
      </c>
      <c r="E23" s="20">
        <v>3741</v>
      </c>
      <c r="F23" s="20">
        <v>7953</v>
      </c>
      <c r="G23" s="20">
        <v>62720</v>
      </c>
      <c r="H23" s="21">
        <v>14762</v>
      </c>
      <c r="I23" s="21">
        <v>17947</v>
      </c>
      <c r="J23" s="21">
        <v>4332</v>
      </c>
      <c r="K23" s="21">
        <v>5342</v>
      </c>
      <c r="L23" s="21">
        <v>13016</v>
      </c>
      <c r="M23" s="21">
        <v>4739</v>
      </c>
      <c r="N23" s="21">
        <v>4732</v>
      </c>
      <c r="O23" s="21">
        <v>6225</v>
      </c>
      <c r="P23" s="21">
        <v>75904</v>
      </c>
      <c r="Q23" s="21">
        <v>93929</v>
      </c>
      <c r="R23" s="21">
        <v>200604</v>
      </c>
      <c r="S23" s="21">
        <v>237642</v>
      </c>
      <c r="T23" s="21">
        <v>264120</v>
      </c>
      <c r="U23" s="21">
        <v>262383</v>
      </c>
      <c r="V23" s="21">
        <v>428021</v>
      </c>
      <c r="W23" s="21">
        <v>867883</v>
      </c>
      <c r="X23" s="21">
        <v>1457457</v>
      </c>
      <c r="Y23" s="21">
        <v>2068433</v>
      </c>
    </row>
    <row r="24" spans="1:26" ht="17.100000000000001" customHeight="1">
      <c r="A24" s="9" t="s">
        <v>30</v>
      </c>
      <c r="B24" s="19">
        <v>2500</v>
      </c>
      <c r="C24" s="20">
        <v>210000</v>
      </c>
      <c r="D24" s="20">
        <v>16000</v>
      </c>
      <c r="E24" s="20">
        <v>201900</v>
      </c>
      <c r="F24" s="20">
        <v>103900</v>
      </c>
      <c r="G24" s="20">
        <v>4830</v>
      </c>
      <c r="H24" s="21">
        <v>191410</v>
      </c>
      <c r="I24" s="21">
        <v>394990</v>
      </c>
      <c r="J24" s="21">
        <v>319620</v>
      </c>
      <c r="K24" s="21">
        <v>47161</v>
      </c>
      <c r="L24" s="21">
        <v>163990</v>
      </c>
      <c r="M24" s="21">
        <v>801261</v>
      </c>
      <c r="N24" s="21">
        <v>437761</v>
      </c>
      <c r="O24" s="21">
        <v>292403</v>
      </c>
      <c r="P24" s="21">
        <v>314883</v>
      </c>
      <c r="Q24" s="21">
        <v>227259</v>
      </c>
      <c r="R24" s="21">
        <v>62128</v>
      </c>
      <c r="S24" s="21">
        <v>325569</v>
      </c>
      <c r="T24" s="21">
        <v>382016</v>
      </c>
      <c r="U24" s="21">
        <v>841460</v>
      </c>
      <c r="V24" s="21">
        <v>510047</v>
      </c>
      <c r="W24" s="21">
        <v>509261</v>
      </c>
      <c r="X24" s="21">
        <v>74379</v>
      </c>
      <c r="Y24" s="21">
        <v>406886</v>
      </c>
    </row>
    <row r="25" spans="1:26" ht="17.100000000000001" customHeight="1">
      <c r="A25" s="9" t="s">
        <v>31</v>
      </c>
      <c r="B25" s="19">
        <v>904025</v>
      </c>
      <c r="C25" s="20">
        <v>802296</v>
      </c>
      <c r="D25" s="20">
        <v>814920</v>
      </c>
      <c r="E25" s="20">
        <v>546944</v>
      </c>
      <c r="F25" s="20">
        <v>733883</v>
      </c>
      <c r="G25" s="20">
        <v>567426</v>
      </c>
      <c r="H25" s="21">
        <v>775025</v>
      </c>
      <c r="I25" s="21">
        <v>558638</v>
      </c>
      <c r="J25" s="21">
        <v>450747</v>
      </c>
      <c r="K25" s="21">
        <v>559232</v>
      </c>
      <c r="L25" s="21">
        <v>741985</v>
      </c>
      <c r="M25" s="21">
        <v>438794</v>
      </c>
      <c r="N25" s="21">
        <v>560470</v>
      </c>
      <c r="O25" s="21">
        <v>547948</v>
      </c>
      <c r="P25" s="21">
        <v>300979</v>
      </c>
      <c r="Q25" s="21">
        <v>343431</v>
      </c>
      <c r="R25" s="21">
        <v>567288</v>
      </c>
      <c r="S25" s="21">
        <v>409317</v>
      </c>
      <c r="T25" s="21">
        <v>553689</v>
      </c>
      <c r="U25" s="21">
        <v>790189</v>
      </c>
      <c r="V25" s="21">
        <v>1051634</v>
      </c>
      <c r="W25" s="21">
        <v>1197769</v>
      </c>
      <c r="X25" s="21">
        <v>1502293</v>
      </c>
      <c r="Y25" s="21">
        <v>1533955</v>
      </c>
    </row>
    <row r="26" spans="1:26" ht="17.100000000000001" customHeight="1">
      <c r="A26" s="9" t="s">
        <v>32</v>
      </c>
      <c r="B26" s="19">
        <v>1621656</v>
      </c>
      <c r="C26" s="20">
        <v>1198841</v>
      </c>
      <c r="D26" s="20">
        <v>873164</v>
      </c>
      <c r="E26" s="20">
        <v>761320</v>
      </c>
      <c r="F26" s="20">
        <v>718776</v>
      </c>
      <c r="G26" s="20">
        <v>956961</v>
      </c>
      <c r="H26" s="21">
        <v>1387257</v>
      </c>
      <c r="I26" s="21">
        <v>1614509</v>
      </c>
      <c r="J26" s="21">
        <v>1744970</v>
      </c>
      <c r="K26" s="21">
        <v>1295107</v>
      </c>
      <c r="L26" s="21">
        <v>1330093</v>
      </c>
      <c r="M26" s="21">
        <v>1118174</v>
      </c>
      <c r="N26" s="21">
        <v>1301578</v>
      </c>
      <c r="O26" s="21">
        <v>1383800</v>
      </c>
      <c r="P26" s="21">
        <v>1577240</v>
      </c>
      <c r="Q26" s="21">
        <v>1427435</v>
      </c>
      <c r="R26" s="21">
        <v>1321812</v>
      </c>
      <c r="S26" s="21">
        <v>1132642</v>
      </c>
      <c r="T26" s="21">
        <v>923086</v>
      </c>
      <c r="U26" s="21">
        <v>794221</v>
      </c>
      <c r="V26" s="21">
        <v>339784</v>
      </c>
      <c r="W26" s="21">
        <v>444896</v>
      </c>
      <c r="X26" s="21">
        <v>761897</v>
      </c>
      <c r="Y26" s="21">
        <v>784364</v>
      </c>
    </row>
    <row r="27" spans="1:26" ht="17.100000000000001" customHeight="1">
      <c r="A27" s="9" t="s">
        <v>33</v>
      </c>
      <c r="B27" s="19">
        <v>1806900</v>
      </c>
      <c r="C27" s="20">
        <v>2029327</v>
      </c>
      <c r="D27" s="20">
        <v>2685800</v>
      </c>
      <c r="E27" s="20">
        <v>3636600</v>
      </c>
      <c r="F27" s="20">
        <v>3018300</v>
      </c>
      <c r="G27" s="20">
        <v>1690600</v>
      </c>
      <c r="H27" s="21">
        <v>3168100</v>
      </c>
      <c r="I27" s="21">
        <v>1915900</v>
      </c>
      <c r="J27" s="21">
        <v>1996400</v>
      </c>
      <c r="K27" s="21">
        <v>2565400</v>
      </c>
      <c r="L27" s="21">
        <v>2691900</v>
      </c>
      <c r="M27" s="21">
        <v>2721400</v>
      </c>
      <c r="N27" s="21">
        <v>2777700</v>
      </c>
      <c r="O27" s="21">
        <v>2727600</v>
      </c>
      <c r="P27" s="21">
        <v>2703500</v>
      </c>
      <c r="Q27" s="21">
        <v>2809000</v>
      </c>
      <c r="R27" s="21">
        <v>2157500</v>
      </c>
      <c r="S27" s="21">
        <v>2752500</v>
      </c>
      <c r="T27" s="21">
        <v>2623700</v>
      </c>
      <c r="U27" s="21">
        <v>3041788</v>
      </c>
      <c r="V27" s="21">
        <v>2139600</v>
      </c>
      <c r="W27" s="21">
        <v>1340700</v>
      </c>
      <c r="X27" s="21">
        <v>1247900</v>
      </c>
      <c r="Y27" s="21">
        <v>1953900</v>
      </c>
      <c r="Z27" s="11"/>
    </row>
    <row r="28" spans="1:26" ht="17.100000000000001" customHeight="1">
      <c r="A28" s="10" t="s">
        <v>34</v>
      </c>
      <c r="B28" s="24">
        <v>312717</v>
      </c>
      <c r="C28" s="25">
        <v>304664</v>
      </c>
      <c r="D28" s="25">
        <v>282802</v>
      </c>
      <c r="E28" s="25">
        <v>259861</v>
      </c>
      <c r="F28" s="25">
        <v>260991</v>
      </c>
      <c r="G28" s="25">
        <v>201846</v>
      </c>
      <c r="H28" s="26">
        <v>59647</v>
      </c>
      <c r="I28" s="26">
        <v>124048</v>
      </c>
      <c r="J28" s="26">
        <v>128193</v>
      </c>
      <c r="K28" s="26">
        <v>118137</v>
      </c>
      <c r="L28" s="26">
        <v>94546</v>
      </c>
      <c r="M28" s="26">
        <v>46577</v>
      </c>
      <c r="N28" s="26">
        <v>43376</v>
      </c>
      <c r="O28" s="26">
        <v>41217</v>
      </c>
      <c r="P28" s="26">
        <v>41377</v>
      </c>
      <c r="Q28" s="26">
        <v>42907</v>
      </c>
      <c r="R28" s="26">
        <v>48310</v>
      </c>
      <c r="S28" s="26">
        <v>55685</v>
      </c>
      <c r="T28" s="26">
        <v>241666</v>
      </c>
      <c r="U28" s="26">
        <v>86230</v>
      </c>
      <c r="V28" s="26">
        <v>333358</v>
      </c>
      <c r="W28" s="26">
        <v>96435</v>
      </c>
      <c r="X28" s="26">
        <v>101321</v>
      </c>
      <c r="Y28" s="26">
        <v>427533</v>
      </c>
    </row>
    <row r="29" spans="1:26" ht="17.100000000000001" customHeight="1">
      <c r="A29" s="7" t="s">
        <v>35</v>
      </c>
      <c r="B29" s="27">
        <f t="shared" ref="B29:J29" si="0">SUM(B6:B28)</f>
        <v>24282635</v>
      </c>
      <c r="C29" s="27">
        <f t="shared" si="0"/>
        <v>23437745</v>
      </c>
      <c r="D29" s="28">
        <f t="shared" si="0"/>
        <v>23239933</v>
      </c>
      <c r="E29" s="28">
        <f t="shared" si="0"/>
        <v>24938461</v>
      </c>
      <c r="F29" s="28">
        <f t="shared" si="0"/>
        <v>23631483</v>
      </c>
      <c r="G29" s="29">
        <f t="shared" si="0"/>
        <v>21818016</v>
      </c>
      <c r="H29" s="29">
        <f t="shared" si="0"/>
        <v>24483387</v>
      </c>
      <c r="I29" s="29">
        <f t="shared" si="0"/>
        <v>24490561</v>
      </c>
      <c r="J29" s="29">
        <f t="shared" si="0"/>
        <v>24045650</v>
      </c>
      <c r="K29" s="29">
        <f t="shared" ref="K29:P29" si="1">SUM(K6:K28)</f>
        <v>25069279</v>
      </c>
      <c r="L29" s="29">
        <f t="shared" si="1"/>
        <v>25609101</v>
      </c>
      <c r="M29" s="29">
        <f t="shared" si="1"/>
        <v>25169306</v>
      </c>
      <c r="N29" s="29">
        <f t="shared" si="1"/>
        <v>27003716</v>
      </c>
      <c r="O29" s="29">
        <f t="shared" si="1"/>
        <v>26038140</v>
      </c>
      <c r="P29" s="29">
        <f t="shared" si="1"/>
        <v>27227089</v>
      </c>
      <c r="Q29" s="29">
        <f t="shared" ref="Q29:U29" si="2">SUM(Q6:Q28)</f>
        <v>26783110</v>
      </c>
      <c r="R29" s="29">
        <f t="shared" si="2"/>
        <v>26646716</v>
      </c>
      <c r="S29" s="29">
        <f t="shared" si="2"/>
        <v>26853478</v>
      </c>
      <c r="T29" s="29">
        <f t="shared" si="2"/>
        <v>27055758</v>
      </c>
      <c r="U29" s="29">
        <f t="shared" si="2"/>
        <v>37799183</v>
      </c>
      <c r="V29" s="29">
        <f t="shared" ref="V29:Y29" si="3">SUM(V6:V28)</f>
        <v>30681871</v>
      </c>
      <c r="W29" s="29">
        <f t="shared" si="3"/>
        <v>30474554</v>
      </c>
      <c r="X29" s="29">
        <f t="shared" si="3"/>
        <v>31199073</v>
      </c>
      <c r="Y29" s="29">
        <f t="shared" si="3"/>
        <v>33429176</v>
      </c>
    </row>
    <row r="33" spans="3:10">
      <c r="C33" s="5"/>
      <c r="D33" s="5"/>
      <c r="E33" s="5"/>
      <c r="F33" s="5"/>
      <c r="G33" s="5"/>
      <c r="H33" s="5"/>
      <c r="I33" s="5"/>
      <c r="J33" s="5"/>
    </row>
  </sheetData>
  <phoneticPr fontId="7"/>
  <printOptions horizontalCentered="1"/>
  <pageMargins left="0.6" right="0.32" top="0.83" bottom="0.98425196850393704" header="0.51181102362204722" footer="0.51181102362204722"/>
  <pageSetup paperSize="9" scale="84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55373C-5723-4D84-92C1-73B81010C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4BE754-1413-4B67-8ACC-4005E4ADCAB0}">
  <ds:schemaRefs>
    <ds:schemaRef ds:uri="2d4f1e1c-63b3-4c7e-a3d0-28753e024ff0"/>
    <ds:schemaRef ds:uri="http://purl.org/dc/elements/1.1/"/>
    <ds:schemaRef ds:uri="http://schemas.microsoft.com/office/2006/metadata/properties"/>
    <ds:schemaRef ds:uri="http://purl.org/dc/terms/"/>
    <ds:schemaRef ds:uri="a57a9363-41c1-458e-94d4-c4f2e759f0d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DF0DC0-7F1E-48EE-AF82-EB66A21575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一般会計内訳</vt:lpstr>
      <vt:lpstr>一般会計内訳!Print_Area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牧田</dc:creator>
  <cp:keywords/>
  <dc:description/>
  <cp:lastModifiedBy>掃部　恭代</cp:lastModifiedBy>
  <cp:revision/>
  <dcterms:created xsi:type="dcterms:W3CDTF">1998-09-03T22:58:16Z</dcterms:created>
  <dcterms:modified xsi:type="dcterms:W3CDTF">2026-02-10T07:33:29Z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