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B00D2793-2388-4DC8-A377-ED3B4422D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専" sheetId="1" r:id="rId1"/>
  </sheets>
  <definedNames>
    <definedName name="_Regression_Int" localSheetId="0" hidden="1">1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 l="1"/>
  <c r="E22" i="1"/>
  <c r="E10" i="1"/>
  <c r="E11" i="1"/>
  <c r="E17" i="1"/>
</calcChain>
</file>

<file path=xl/sharedStrings.xml><?xml version="1.0" encoding="utf-8"?>
<sst xmlns="http://schemas.openxmlformats.org/spreadsheetml/2006/main" count="41" uniqueCount="40">
  <si>
    <t>学級数</t>
  </si>
  <si>
    <t>年次</t>
  </si>
  <si>
    <t>職員数</t>
  </si>
  <si>
    <t>学生数</t>
  </si>
  <si>
    <t>事務</t>
  </si>
  <si>
    <t>教員</t>
  </si>
  <si>
    <t>総数</t>
  </si>
  <si>
    <t>2年</t>
  </si>
  <si>
    <t>専攻科</t>
    <rPh sb="0" eb="3">
      <t>センコウカ</t>
    </rPh>
    <phoneticPr fontId="2"/>
  </si>
  <si>
    <t>1年</t>
    <phoneticPr fontId="2"/>
  </si>
  <si>
    <t>2年</t>
    <phoneticPr fontId="2"/>
  </si>
  <si>
    <t>3年</t>
    <phoneticPr fontId="2"/>
  </si>
  <si>
    <t>4年</t>
    <phoneticPr fontId="2"/>
  </si>
  <si>
    <t>5年</t>
    <phoneticPr fontId="2"/>
  </si>
  <si>
    <t>・各年6月1日現在</t>
    <rPh sb="2" eb="3">
      <t>トシ</t>
    </rPh>
    <phoneticPr fontId="2"/>
  </si>
  <si>
    <t>本科</t>
    <rPh sb="0" eb="2">
      <t>ホンカ</t>
    </rPh>
    <phoneticPr fontId="2"/>
  </si>
  <si>
    <t>112　工業高等専門学校の状況</t>
    <phoneticPr fontId="2"/>
  </si>
  <si>
    <t>・資料：福井工業高等専門学校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</si>
  <si>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</si>
  <si>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</si>
  <si>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</si>
  <si>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</si>
  <si>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</si>
  <si>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</si>
  <si>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28</t>
    <phoneticPr fontId="2"/>
  </si>
  <si>
    <t>22</t>
    <phoneticPr fontId="2"/>
  </si>
  <si>
    <t>平成23</t>
    <phoneticPr fontId="2"/>
  </si>
  <si>
    <t>29</t>
    <phoneticPr fontId="7"/>
  </si>
  <si>
    <t>30</t>
    <phoneticPr fontId="7"/>
  </si>
  <si>
    <t>3</t>
    <phoneticPr fontId="2"/>
  </si>
  <si>
    <t>4</t>
    <phoneticPr fontId="2"/>
  </si>
  <si>
    <t>令和元</t>
    <rPh sb="0" eb="2">
      <t>レイワ</t>
    </rPh>
    <rPh sb="2" eb="3">
      <t>ガン</t>
    </rPh>
    <phoneticPr fontId="7"/>
  </si>
  <si>
    <t>2</t>
    <phoneticPr fontId="2"/>
  </si>
  <si>
    <t>24</t>
    <phoneticPr fontId="7"/>
  </si>
  <si>
    <t>平成25</t>
    <phoneticPr fontId="2"/>
  </si>
  <si>
    <t>5</t>
    <phoneticPr fontId="2"/>
  </si>
  <si>
    <t>平成26</t>
    <rPh sb="0" eb="2">
      <t>ヘイセイ</t>
    </rPh>
    <phoneticPr fontId="2"/>
  </si>
  <si>
    <t>平成27</t>
    <rPh sb="0" eb="2">
      <t>ヘイセイ</t>
    </rPh>
    <phoneticPr fontId="7"/>
  </si>
  <si>
    <t>6</t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</si>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</sst>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38" fontId="5" fillId="0" borderId="1" xfId="33" applyFont="1" applyBorder="1" applyAlignment="1" applyProtection="1">
      <alignment horizontal="center" vertical="center"/>
    </xf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4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49" fontId="5" fillId="0" borderId="2" xfId="33" applyNumberFormat="1" applyFont="1" applyBorder="1" applyAlignment="1" applyProtection="1">
      <alignment horizontal="center" vertical="center"/>
    </xf>
    <xf numFmtId="38" fontId="5" fillId="0" borderId="2" xfId="33" applyFont="1" applyBorder="1" applyAlignment="1">
      <alignment horizontal="right" vertical="center"/>
    </xf>
    <xf numFmtId="38" fontId="5" fillId="0" borderId="0" xfId="33" applyFont="1" applyAlignment="1">
      <alignment horizontal="center" vertical="center"/>
    </xf>
    <xf numFmtId="49" fontId="5" fillId="0" borderId="2" xfId="33" applyNumberFormat="1" applyFont="1" applyFill="1" applyBorder="1" applyAlignment="1" applyProtection="1">
      <alignment horizontal="center" vertical="center"/>
    </xf>
    <xf numFmtId="38" fontId="5" fillId="0" borderId="2" xfId="33" applyFont="1" applyFill="1" applyBorder="1" applyAlignment="1">
      <alignment horizontal="right" vertical="center"/>
    </xf>
    <xf numFmtId="38" fontId="5" fillId="0" borderId="0" xfId="33" applyFont="1" applyBorder="1" applyAlignment="1">
      <alignment vertical="center"/>
    </xf>
    <xf numFmtId="38" fontId="5" fillId="0" borderId="0" xfId="33" applyFont="1" applyFill="1" applyAlignment="1">
      <alignment vertical="center"/>
    </xf>
    <xf numFmtId="49" fontId="5" fillId="0" borderId="3" xfId="33" applyNumberFormat="1" applyFont="1" applyFill="1" applyBorder="1" applyAlignment="1" applyProtection="1">
      <alignment horizontal="center" vertical="center"/>
    </xf>
    <xf numFmtId="38" fontId="5" fillId="0" borderId="3" xfId="33" applyFont="1" applyFill="1" applyBorder="1" applyAlignment="1">
      <alignment horizontal="right" vertical="center"/>
    </xf>
    <xf numFmtId="49" fontId="5" fillId="0" borderId="4" xfId="33" applyNumberFormat="1" applyFont="1" applyFill="1" applyBorder="1" applyAlignment="1" applyProtection="1">
      <alignment horizontal="center" vertical="center"/>
    </xf>
    <xf numFmtId="38" fontId="5" fillId="0" borderId="4" xfId="33" applyFont="1" applyFill="1" applyBorder="1" applyAlignment="1">
      <alignment horizontal="right" vertical="center"/>
    </xf>
    <xf numFmtId="49" fontId="5" fillId="0" borderId="20" xfId="33" applyNumberFormat="1" applyFont="1" applyFill="1" applyBorder="1" applyAlignment="1" applyProtection="1">
      <alignment horizontal="center" vertical="center"/>
    </xf>
    <xf numFmtId="38" fontId="5" fillId="0" borderId="20" xfId="33" applyFont="1" applyFill="1" applyBorder="1" applyAlignment="1">
      <alignment horizontal="right" vertical="center"/>
    </xf>
    <xf numFmtId="38" fontId="5" fillId="0" borderId="5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6" xfId="33" applyFont="1" applyBorder="1" applyAlignment="1" applyProtection="1">
      <alignment horizontal="center" vertical="center"/>
    </xf>
    <xf numFmtId="38" fontId="5" fillId="0" borderId="7" xfId="33" applyFont="1" applyBorder="1" applyAlignment="1" applyProtection="1">
      <alignment horizontal="center" vertical="center"/>
    </xf>
    <xf numFmtId="38" fontId="5" fillId="0" borderId="8" xfId="33" applyFont="1" applyBorder="1" applyAlignment="1" applyProtection="1">
      <alignment horizontal="center" vertical="center"/>
    </xf>
    <xf numFmtId="38" fontId="5" fillId="0" borderId="9" xfId="33" applyFont="1" applyBorder="1" applyAlignment="1" applyProtection="1">
      <alignment horizontal="center" vertical="center"/>
    </xf>
    <xf numFmtId="38" fontId="5" fillId="0" borderId="7" xfId="33" applyFont="1" applyBorder="1" applyAlignment="1">
      <alignment horizontal="center" vertical="center"/>
    </xf>
    <xf numFmtId="38" fontId="5" fillId="0" borderId="9" xfId="33" applyFont="1" applyBorder="1" applyAlignment="1">
      <alignment horizontal="center" vertical="center"/>
    </xf>
    <xf numFmtId="38" fontId="5" fillId="0" borderId="8" xfId="33" applyFont="1" applyBorder="1" applyAlignment="1">
      <alignment horizontal="center" vertical="center"/>
    </xf>
    <xf numFmtId="49" fontId="5" fillId="0" borderId="19" xfId="33" applyNumberFormat="1" applyFont="1" applyFill="1" applyBorder="1" applyAlignment="1" applyProtection="1">
      <alignment horizontal="center" vertical="center"/>
    </xf>
    <xf numFmtId="38" fontId="5" fillId="0" borderId="19" xfId="33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O28"/>
  <sheetViews>
    <sheetView tabSelected="1" view="pageBreakPreview" zoomScaleNormal="100" zoomScaleSheetLayoutView="100" workbookViewId="0">
      <selection activeCell="O22" sqref="O22"/>
    </sheetView>
  </sheetViews>
  <sheetFormatPr defaultColWidth="10.69921875" defaultRowHeight="18" customHeight="1" x14ac:dyDescent="0.2"/>
  <cols>
    <col min="1" max="4" width="5.796875" style="5" customWidth="1"/>
    <col min="5" max="12" width="6.09765625" style="5" customWidth="1"/>
    <col min="13" max="13" width="2.09765625" style="5" customWidth="1"/>
    <col min="14" max="14" width="5.69921875" style="5" customWidth="1"/>
    <col min="15" max="16384" width="10.69921875" style="5"/>
  </cols>
  <sheetData>
    <row r="1" spans="1:15" s="3" customFormat="1" ht="18" customHeight="1" x14ac:dyDescent="0.2">
      <c r="A1" s="2" t="s">
        <v>16</v>
      </c>
      <c r="I1" s="4" t="s">
        <v>14</v>
      </c>
    </row>
    <row r="2" spans="1:15" s="3" customFormat="1" ht="18" customHeight="1" x14ac:dyDescent="0.2">
      <c r="I2" s="4" t="s">
        <v>17</v>
      </c>
    </row>
    <row r="4" spans="1:15" ht="18" customHeight="1" x14ac:dyDescent="0.2">
      <c r="A4" s="19" t="s">
        <v>1</v>
      </c>
      <c r="B4" s="19" t="s">
        <v>0</v>
      </c>
      <c r="C4" s="22" t="s">
        <v>2</v>
      </c>
      <c r="D4" s="23"/>
      <c r="E4" s="22" t="s">
        <v>3</v>
      </c>
      <c r="F4" s="24"/>
      <c r="G4" s="24"/>
      <c r="H4" s="24"/>
      <c r="I4" s="24"/>
      <c r="J4" s="24"/>
      <c r="K4" s="24"/>
      <c r="L4" s="23"/>
    </row>
    <row r="5" spans="1:15" ht="18" customHeight="1" x14ac:dyDescent="0.2">
      <c r="A5" s="20"/>
      <c r="B5" s="20"/>
      <c r="C5" s="19" t="s">
        <v>4</v>
      </c>
      <c r="D5" s="19" t="s">
        <v>5</v>
      </c>
      <c r="E5" s="19" t="s">
        <v>6</v>
      </c>
      <c r="F5" s="25" t="s">
        <v>15</v>
      </c>
      <c r="G5" s="26"/>
      <c r="H5" s="26"/>
      <c r="I5" s="26"/>
      <c r="J5" s="27"/>
      <c r="K5" s="25" t="s">
        <v>8</v>
      </c>
      <c r="L5" s="27"/>
    </row>
    <row r="6" spans="1:15" ht="18" customHeight="1" x14ac:dyDescent="0.2">
      <c r="A6" s="21"/>
      <c r="B6" s="21"/>
      <c r="C6" s="21"/>
      <c r="D6" s="21"/>
      <c r="E6" s="21"/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9</v>
      </c>
      <c r="L6" s="1" t="s">
        <v>7</v>
      </c>
    </row>
    <row r="7" spans="1:15" s="8" customFormat="1" ht="18" hidden="1" customHeight="1" x14ac:dyDescent="0.2">
      <c r="A7" s="6" t="s">
        <v>18</v>
      </c>
      <c r="B7" s="7">
        <v>29</v>
      </c>
      <c r="C7" s="7">
        <v>50</v>
      </c>
      <c r="D7" s="7">
        <v>82</v>
      </c>
      <c r="E7" s="7">
        <v>1057</v>
      </c>
      <c r="F7" s="7">
        <v>200</v>
      </c>
      <c r="G7" s="7">
        <v>203</v>
      </c>
      <c r="H7" s="7">
        <v>214</v>
      </c>
      <c r="I7" s="7">
        <v>194</v>
      </c>
      <c r="J7" s="7">
        <v>184</v>
      </c>
      <c r="K7" s="7">
        <v>36</v>
      </c>
      <c r="L7" s="7">
        <v>26</v>
      </c>
    </row>
    <row r="8" spans="1:15" ht="18" hidden="1" customHeight="1" x14ac:dyDescent="0.2">
      <c r="A8" s="6" t="s">
        <v>19</v>
      </c>
      <c r="B8" s="7">
        <v>29</v>
      </c>
      <c r="C8" s="7">
        <v>49</v>
      </c>
      <c r="D8" s="7">
        <v>81</v>
      </c>
      <c r="E8" s="7">
        <v>1068</v>
      </c>
      <c r="F8" s="7">
        <v>201</v>
      </c>
      <c r="G8" s="7">
        <v>199</v>
      </c>
      <c r="H8" s="7">
        <v>206</v>
      </c>
      <c r="I8" s="7">
        <v>208</v>
      </c>
      <c r="J8" s="7">
        <v>186</v>
      </c>
      <c r="K8" s="7">
        <v>35</v>
      </c>
      <c r="L8" s="7">
        <v>33</v>
      </c>
    </row>
    <row r="9" spans="1:15" s="8" customFormat="1" ht="18" hidden="1" customHeight="1" x14ac:dyDescent="0.2">
      <c r="A9" s="6" t="s">
        <v>20</v>
      </c>
      <c r="B9" s="7">
        <v>29</v>
      </c>
      <c r="C9" s="7">
        <v>49</v>
      </c>
      <c r="D9" s="7">
        <v>81</v>
      </c>
      <c r="E9" s="7">
        <v>1060</v>
      </c>
      <c r="F9" s="7">
        <v>200</v>
      </c>
      <c r="G9" s="7">
        <v>201</v>
      </c>
      <c r="H9" s="7">
        <v>200</v>
      </c>
      <c r="I9" s="7">
        <v>202</v>
      </c>
      <c r="J9" s="7">
        <v>195</v>
      </c>
      <c r="K9" s="7">
        <v>29</v>
      </c>
      <c r="L9" s="7">
        <v>33</v>
      </c>
    </row>
    <row r="10" spans="1:15" ht="18" hidden="1" customHeight="1" x14ac:dyDescent="0.2">
      <c r="A10" s="6" t="s">
        <v>21</v>
      </c>
      <c r="B10" s="7">
        <v>29</v>
      </c>
      <c r="C10" s="7">
        <v>49</v>
      </c>
      <c r="D10" s="7">
        <v>81</v>
      </c>
      <c r="E10" s="7">
        <f>SUM(F10:L10)</f>
        <v>1047</v>
      </c>
      <c r="F10" s="7">
        <v>200</v>
      </c>
      <c r="G10" s="7">
        <v>202</v>
      </c>
      <c r="H10" s="7">
        <v>206</v>
      </c>
      <c r="I10" s="7">
        <v>201</v>
      </c>
      <c r="J10" s="7">
        <v>184</v>
      </c>
      <c r="K10" s="7">
        <v>26</v>
      </c>
      <c r="L10" s="7">
        <v>28</v>
      </c>
    </row>
    <row r="11" spans="1:15" ht="18" hidden="1" customHeight="1" x14ac:dyDescent="0.2">
      <c r="A11" s="6" t="s">
        <v>22</v>
      </c>
      <c r="B11" s="7">
        <v>29</v>
      </c>
      <c r="C11" s="7">
        <v>47</v>
      </c>
      <c r="D11" s="7">
        <v>79</v>
      </c>
      <c r="E11" s="7">
        <f>SUM(F11:L11)</f>
        <v>1052</v>
      </c>
      <c r="F11" s="7">
        <v>202</v>
      </c>
      <c r="G11" s="7">
        <v>203</v>
      </c>
      <c r="H11" s="7">
        <v>204</v>
      </c>
      <c r="I11" s="7">
        <v>197</v>
      </c>
      <c r="J11" s="7">
        <v>194</v>
      </c>
      <c r="K11" s="7">
        <v>26</v>
      </c>
      <c r="L11" s="7">
        <v>26</v>
      </c>
    </row>
    <row r="12" spans="1:15" ht="18" hidden="1" customHeight="1" x14ac:dyDescent="0.2">
      <c r="A12" s="9" t="s">
        <v>23</v>
      </c>
      <c r="B12" s="7">
        <v>29</v>
      </c>
      <c r="C12" s="10">
        <v>47</v>
      </c>
      <c r="D12" s="10">
        <v>79</v>
      </c>
      <c r="E12" s="10">
        <v>1061</v>
      </c>
      <c r="F12" s="10">
        <v>205</v>
      </c>
      <c r="G12" s="10">
        <v>202</v>
      </c>
      <c r="H12" s="10">
        <v>207</v>
      </c>
      <c r="I12" s="10">
        <v>195</v>
      </c>
      <c r="J12" s="10">
        <v>194</v>
      </c>
      <c r="K12" s="10">
        <v>30</v>
      </c>
      <c r="L12" s="10">
        <v>28</v>
      </c>
    </row>
    <row r="13" spans="1:15" ht="18" hidden="1" customHeight="1" x14ac:dyDescent="0.2">
      <c r="A13" s="9" t="s">
        <v>25</v>
      </c>
      <c r="B13" s="10">
        <v>29</v>
      </c>
      <c r="C13" s="10">
        <v>43</v>
      </c>
      <c r="D13" s="10">
        <v>79</v>
      </c>
      <c r="E13" s="10">
        <v>1068</v>
      </c>
      <c r="F13" s="10">
        <v>203</v>
      </c>
      <c r="G13" s="10">
        <v>200</v>
      </c>
      <c r="H13" s="10">
        <v>215</v>
      </c>
      <c r="I13" s="10">
        <v>197</v>
      </c>
      <c r="J13" s="10">
        <v>196</v>
      </c>
      <c r="K13" s="10">
        <v>27</v>
      </c>
      <c r="L13" s="10">
        <v>30</v>
      </c>
      <c r="O13" s="11"/>
    </row>
    <row r="14" spans="1:15" ht="18" hidden="1" customHeight="1" x14ac:dyDescent="0.2">
      <c r="A14" s="13" t="s">
        <v>26</v>
      </c>
      <c r="B14" s="14">
        <v>29</v>
      </c>
      <c r="C14" s="14">
        <v>43</v>
      </c>
      <c r="D14" s="14">
        <v>79</v>
      </c>
      <c r="E14" s="14">
        <v>1052</v>
      </c>
      <c r="F14" s="14">
        <v>202</v>
      </c>
      <c r="G14" s="14">
        <v>206</v>
      </c>
      <c r="H14" s="14">
        <v>196</v>
      </c>
      <c r="I14" s="14">
        <v>212</v>
      </c>
      <c r="J14" s="14">
        <v>182</v>
      </c>
      <c r="K14" s="14">
        <v>27</v>
      </c>
      <c r="L14" s="14">
        <v>27</v>
      </c>
      <c r="O14" s="11"/>
    </row>
    <row r="15" spans="1:15" ht="18" hidden="1" customHeight="1" x14ac:dyDescent="0.2">
      <c r="A15" s="15" t="s">
        <v>33</v>
      </c>
      <c r="B15" s="16">
        <v>29</v>
      </c>
      <c r="C15" s="16">
        <v>44</v>
      </c>
      <c r="D15" s="16">
        <v>80</v>
      </c>
      <c r="E15" s="16">
        <v>1048</v>
      </c>
      <c r="F15" s="16">
        <v>203</v>
      </c>
      <c r="G15" s="16">
        <v>213</v>
      </c>
      <c r="H15" s="16">
        <v>194</v>
      </c>
      <c r="I15" s="16">
        <v>191</v>
      </c>
      <c r="J15" s="16">
        <v>195</v>
      </c>
      <c r="K15" s="16">
        <v>25</v>
      </c>
      <c r="L15" s="16">
        <v>27</v>
      </c>
    </row>
    <row r="16" spans="1:15" ht="18" hidden="1" customHeight="1" x14ac:dyDescent="0.2">
      <c r="A16" s="15" t="s">
        <v>34</v>
      </c>
      <c r="B16" s="16">
        <v>29</v>
      </c>
      <c r="C16" s="16">
        <v>44</v>
      </c>
      <c r="D16" s="16">
        <v>80</v>
      </c>
      <c r="E16" s="16">
        <v>1048</v>
      </c>
      <c r="F16" s="16">
        <v>203</v>
      </c>
      <c r="G16" s="16">
        <v>213</v>
      </c>
      <c r="H16" s="16">
        <v>194</v>
      </c>
      <c r="I16" s="16">
        <v>191</v>
      </c>
      <c r="J16" s="16">
        <v>195</v>
      </c>
      <c r="K16" s="16">
        <v>25</v>
      </c>
      <c r="L16" s="16">
        <v>27</v>
      </c>
    </row>
    <row r="17" spans="1:12" s="12" customFormat="1" ht="18" hidden="1" customHeight="1" x14ac:dyDescent="0.2">
      <c r="A17" s="15" t="s">
        <v>36</v>
      </c>
      <c r="B17" s="16">
        <v>29</v>
      </c>
      <c r="C17" s="16">
        <v>42</v>
      </c>
      <c r="D17" s="16">
        <v>75</v>
      </c>
      <c r="E17" s="16">
        <f>SUM(F17:L17)</f>
        <v>1041</v>
      </c>
      <c r="F17" s="16">
        <v>205</v>
      </c>
      <c r="G17" s="16">
        <v>212</v>
      </c>
      <c r="H17" s="16">
        <v>191</v>
      </c>
      <c r="I17" s="16">
        <v>207</v>
      </c>
      <c r="J17" s="16">
        <v>177</v>
      </c>
      <c r="K17" s="16">
        <v>28</v>
      </c>
      <c r="L17" s="16">
        <v>21</v>
      </c>
    </row>
    <row r="18" spans="1:12" s="12" customFormat="1" ht="18" customHeight="1" x14ac:dyDescent="0.2">
      <c r="A18" s="15" t="s">
        <v>37</v>
      </c>
      <c r="B18" s="16">
        <v>29</v>
      </c>
      <c r="C18" s="16">
        <v>43</v>
      </c>
      <c r="D18" s="16">
        <v>78</v>
      </c>
      <c r="E18" s="16">
        <v>1069</v>
      </c>
      <c r="F18" s="16">
        <v>209</v>
      </c>
      <c r="G18" s="16">
        <v>212</v>
      </c>
      <c r="H18" s="16">
        <v>209</v>
      </c>
      <c r="I18" s="16">
        <v>190</v>
      </c>
      <c r="J18" s="16">
        <v>195</v>
      </c>
      <c r="K18" s="16">
        <v>26</v>
      </c>
      <c r="L18" s="16">
        <v>28</v>
      </c>
    </row>
    <row r="19" spans="1:12" s="12" customFormat="1" ht="18" customHeight="1" x14ac:dyDescent="0.2">
      <c r="A19" s="15" t="s">
        <v>24</v>
      </c>
      <c r="B19" s="16">
        <v>29</v>
      </c>
      <c r="C19" s="16">
        <v>43</v>
      </c>
      <c r="D19" s="16">
        <v>77</v>
      </c>
      <c r="E19" s="16">
        <v>1053</v>
      </c>
      <c r="F19" s="16">
        <v>205</v>
      </c>
      <c r="G19" s="16">
        <v>216</v>
      </c>
      <c r="H19" s="16">
        <v>211</v>
      </c>
      <c r="I19" s="16">
        <v>192</v>
      </c>
      <c r="J19" s="16">
        <v>178</v>
      </c>
      <c r="K19" s="16">
        <v>25</v>
      </c>
      <c r="L19" s="16">
        <v>26</v>
      </c>
    </row>
    <row r="20" spans="1:12" s="12" customFormat="1" ht="18" customHeight="1" x14ac:dyDescent="0.2">
      <c r="A20" s="15" t="s">
        <v>27</v>
      </c>
      <c r="B20" s="16">
        <v>29</v>
      </c>
      <c r="C20" s="16">
        <v>43</v>
      </c>
      <c r="D20" s="16">
        <v>76</v>
      </c>
      <c r="E20" s="16">
        <v>1072</v>
      </c>
      <c r="F20" s="16">
        <v>206</v>
      </c>
      <c r="G20" s="16">
        <v>208</v>
      </c>
      <c r="H20" s="16">
        <v>226</v>
      </c>
      <c r="I20" s="16">
        <v>203</v>
      </c>
      <c r="J20" s="16">
        <v>174</v>
      </c>
      <c r="K20" s="16">
        <v>30</v>
      </c>
      <c r="L20" s="16">
        <v>25</v>
      </c>
    </row>
    <row r="21" spans="1:12" ht="18" customHeight="1" x14ac:dyDescent="0.2">
      <c r="A21" s="15" t="s">
        <v>28</v>
      </c>
      <c r="B21" s="16">
        <v>29</v>
      </c>
      <c r="C21" s="16">
        <v>42</v>
      </c>
      <c r="D21" s="16">
        <v>76</v>
      </c>
      <c r="E21" s="16">
        <v>1065</v>
      </c>
      <c r="F21" s="16">
        <v>207</v>
      </c>
      <c r="G21" s="16">
        <v>203</v>
      </c>
      <c r="H21" s="16">
        <v>211</v>
      </c>
      <c r="I21" s="16">
        <v>213</v>
      </c>
      <c r="J21" s="16">
        <v>180</v>
      </c>
      <c r="K21" s="16">
        <v>21</v>
      </c>
      <c r="L21" s="16">
        <v>30</v>
      </c>
    </row>
    <row r="22" spans="1:12" s="12" customFormat="1" ht="18" customHeight="1" x14ac:dyDescent="0.2">
      <c r="A22" s="15" t="s">
        <v>31</v>
      </c>
      <c r="B22" s="16">
        <v>29</v>
      </c>
      <c r="C22" s="16">
        <v>43</v>
      </c>
      <c r="D22" s="16">
        <v>74</v>
      </c>
      <c r="E22" s="16">
        <f>1012+52</f>
        <v>1064</v>
      </c>
      <c r="F22" s="16">
        <v>207</v>
      </c>
      <c r="G22" s="16">
        <v>212</v>
      </c>
      <c r="H22" s="16">
        <v>199</v>
      </c>
      <c r="I22" s="16">
        <v>204</v>
      </c>
      <c r="J22" s="16">
        <v>190</v>
      </c>
      <c r="K22" s="16">
        <v>31</v>
      </c>
      <c r="L22" s="16">
        <v>21</v>
      </c>
    </row>
    <row r="23" spans="1:12" s="12" customFormat="1" ht="18" customHeight="1" x14ac:dyDescent="0.2">
      <c r="A23" s="15" t="s">
        <v>32</v>
      </c>
      <c r="B23" s="16">
        <v>29</v>
      </c>
      <c r="C23" s="16">
        <v>43</v>
      </c>
      <c r="D23" s="16">
        <v>72</v>
      </c>
      <c r="E23" s="16">
        <v>1051</v>
      </c>
      <c r="F23" s="16">
        <v>206</v>
      </c>
      <c r="G23" s="16">
        <v>204</v>
      </c>
      <c r="H23" s="16">
        <v>206</v>
      </c>
      <c r="I23" s="16">
        <v>206</v>
      </c>
      <c r="J23" s="16">
        <v>188</v>
      </c>
      <c r="K23" s="16">
        <v>29</v>
      </c>
      <c r="L23" s="16">
        <v>31</v>
      </c>
    </row>
    <row r="24" spans="1:12" s="12" customFormat="1" ht="19.5" customHeight="1" x14ac:dyDescent="0.2">
      <c r="A24" s="9" t="s">
        <v>29</v>
      </c>
      <c r="B24" s="10">
        <v>29</v>
      </c>
      <c r="C24" s="10">
        <v>43</v>
      </c>
      <c r="D24" s="10">
        <v>75</v>
      </c>
      <c r="E24" s="10">
        <v>1053</v>
      </c>
      <c r="F24" s="10">
        <v>210</v>
      </c>
      <c r="G24" s="10">
        <v>204</v>
      </c>
      <c r="H24" s="10">
        <v>201</v>
      </c>
      <c r="I24" s="10">
        <v>202</v>
      </c>
      <c r="J24" s="10">
        <v>181</v>
      </c>
      <c r="K24" s="10">
        <v>25</v>
      </c>
      <c r="L24" s="10">
        <v>30</v>
      </c>
    </row>
    <row r="25" spans="1:12" s="12" customFormat="1" ht="19.5" customHeight="1" x14ac:dyDescent="0.2">
      <c r="A25" s="17" t="s">
        <v>30</v>
      </c>
      <c r="B25" s="18">
        <v>29</v>
      </c>
      <c r="C25" s="18">
        <v>48</v>
      </c>
      <c r="D25" s="18">
        <v>77</v>
      </c>
      <c r="E25" s="18">
        <f>SUM(F25:L25)</f>
        <v>1053</v>
      </c>
      <c r="F25" s="18">
        <v>209</v>
      </c>
      <c r="G25" s="18">
        <v>206</v>
      </c>
      <c r="H25" s="18">
        <v>199</v>
      </c>
      <c r="I25" s="18">
        <v>191</v>
      </c>
      <c r="J25" s="18">
        <v>187</v>
      </c>
      <c r="K25" s="18">
        <v>36</v>
      </c>
      <c r="L25" s="18">
        <v>25</v>
      </c>
    </row>
    <row r="26" spans="1:12" s="12" customFormat="1" ht="19.5" customHeight="1" x14ac:dyDescent="0.2">
      <c r="A26" s="17" t="s">
        <v>35</v>
      </c>
      <c r="B26" s="18">
        <v>29</v>
      </c>
      <c r="C26" s="18">
        <v>50</v>
      </c>
      <c r="D26" s="18">
        <v>76</v>
      </c>
      <c r="E26" s="18">
        <f>SUM(F26:L26)</f>
        <v>1058</v>
      </c>
      <c r="F26" s="18">
        <v>208</v>
      </c>
      <c r="G26" s="18">
        <v>207</v>
      </c>
      <c r="H26" s="18">
        <v>201</v>
      </c>
      <c r="I26" s="18">
        <v>193</v>
      </c>
      <c r="J26" s="18">
        <v>181</v>
      </c>
      <c r="K26" s="18">
        <v>32</v>
      </c>
      <c r="L26" s="18">
        <v>36</v>
      </c>
    </row>
    <row r="27" spans="1:12" s="12" customFormat="1" ht="19.5" customHeight="1" x14ac:dyDescent="0.2">
      <c r="A27" s="17" t="s">
        <v>38</v>
      </c>
      <c r="B27" s="18">
        <v>29</v>
      </c>
      <c r="C27" s="18">
        <v>54</v>
      </c>
      <c r="D27" s="18">
        <v>76</v>
      </c>
      <c r="E27" s="18">
        <f>SUM(F27:L27)</f>
        <v>1063</v>
      </c>
      <c r="F27" s="18">
        <v>207</v>
      </c>
      <c r="G27" s="18">
        <v>203</v>
      </c>
      <c r="H27" s="18">
        <v>206</v>
      </c>
      <c r="I27" s="18">
        <v>202</v>
      </c>
      <c r="J27" s="18">
        <v>178</v>
      </c>
      <c r="K27" s="18">
        <v>35</v>
      </c>
      <c r="L27" s="18">
        <v>32</v>
      </c>
    </row>
    <row r="28" spans="1:12" s="12" customFormat="1" ht="19.5" customHeight="1" x14ac:dyDescent="0.2">
      <c r="A28" s="28" t="s">
        <v>39</v>
      </c>
      <c r="B28" s="29">
        <v>29</v>
      </c>
      <c r="C28" s="29">
        <v>55</v>
      </c>
      <c r="D28" s="29">
        <v>72</v>
      </c>
      <c r="E28" s="29">
        <f>SUM(F28:L28)</f>
        <v>1049</v>
      </c>
      <c r="F28" s="29">
        <v>201</v>
      </c>
      <c r="G28" s="29">
        <v>202</v>
      </c>
      <c r="H28" s="29">
        <v>208</v>
      </c>
      <c r="I28" s="29">
        <v>190</v>
      </c>
      <c r="J28" s="29">
        <v>190</v>
      </c>
      <c r="K28" s="29">
        <v>23</v>
      </c>
      <c r="L28" s="29">
        <v>35</v>
      </c>
    </row>
  </sheetData>
  <mergeCells count="9">
    <mergeCell ref="A4:A6"/>
    <mergeCell ref="B4:B6"/>
    <mergeCell ref="C4:D4"/>
    <mergeCell ref="E4:L4"/>
    <mergeCell ref="F5:J5"/>
    <mergeCell ref="K5:L5"/>
    <mergeCell ref="C5:C6"/>
    <mergeCell ref="D5:D6"/>
    <mergeCell ref="E5:E6"/>
  </mergeCells>
  <phoneticPr fontId="7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0CC8CC6BB27445914B4903EF35B876" ma:contentTypeVersion="13" ma:contentTypeDescription="新しいドキュメントを作成します。" ma:contentTypeScope="" ma:versionID="e73b67c294496478668790a5fa6c0a20">
  <xsd:schema xmlns:xsd="http://www.w3.org/2001/XMLSchema" xmlns:xs="http://www.w3.org/2001/XMLSchema" xmlns:p="http://schemas.microsoft.com/office/2006/metadata/properties" xmlns:ns3="e9c972d7-859d-4f10-8bed-229094afd342" xmlns:ns4="c032b8ff-b2bd-4f98-8101-b88f383f1cc1" targetNamespace="http://schemas.microsoft.com/office/2006/metadata/properties" ma:root="true" ma:fieldsID="e373b9d021b5fdebe94c7f4361175481" ns3:_="" ns4:_="">
    <xsd:import namespace="e9c972d7-859d-4f10-8bed-229094afd342"/>
    <xsd:import namespace="c032b8ff-b2bd-4f98-8101-b88f383f1c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972d7-859d-4f10-8bed-229094afd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2b8ff-b2bd-4f98-8101-b88f383f1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F3CDE-4209-4F0F-A99E-48D45E056FA5}">
  <ds:schemaRefs>
    <ds:schemaRef ds:uri="e9c972d7-859d-4f10-8bed-229094afd342"/>
    <ds:schemaRef ds:uri="http://www.w3.org/XML/1998/namespace"/>
    <ds:schemaRef ds:uri="http://schemas.microsoft.com/office/infopath/2007/PartnerControls"/>
    <ds:schemaRef ds:uri="http://purl.org/dc/terms/"/>
    <ds:schemaRef ds:uri="c032b8ff-b2bd-4f98-8101-b88f383f1cc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5F3A7C-80B4-4242-B526-71EF0A69D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972d7-859d-4f10-8bed-229094afd342"/>
    <ds:schemaRef ds:uri="c032b8ff-b2bd-4f98-8101-b88f383f1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1DDD05-05B7-4498-9C71-C815C4335F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掃部　恭代</cp:lastModifiedBy>
  <cp:lastPrinted>2026-01-06T04:11:21Z</cp:lastPrinted>
  <dcterms:modified xsi:type="dcterms:W3CDTF">2026-02-10T07:05:17Z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0x010100010CC8CC6BB27445914B4903EF35B876</vt:lpwstr>
  </property>
</Properties>
</file>