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atsumi.Madoka\Downloads\"/>
    </mc:Choice>
  </mc:AlternateContent>
  <xr:revisionPtr revIDLastSave="0" documentId="13_ncr:1_{396E497E-DE8E-4624-892F-46F77C318C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家屋建築状況" sheetId="3" r:id="rId1"/>
  </sheets>
  <definedNames>
    <definedName name="_Parse_Out" hidden="1">#REF!</definedName>
    <definedName name="_xlnm.Print_Area" localSheetId="0">家屋建築状況!$A$1:$G$30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3" l="1"/>
  <c r="C30" i="3"/>
  <c r="C29" i="3"/>
  <c r="B29" i="3"/>
  <c r="C28" i="3"/>
  <c r="B28" i="3"/>
  <c r="C27" i="3"/>
  <c r="B27" i="3"/>
  <c r="C24" i="3" l="1"/>
  <c r="B24" i="3"/>
  <c r="C23" i="3"/>
  <c r="B23" i="3"/>
  <c r="C11" i="3"/>
  <c r="B11" i="3"/>
  <c r="C10" i="3"/>
  <c r="B10" i="3"/>
  <c r="C9" i="3"/>
  <c r="B9" i="3"/>
  <c r="C8" i="3"/>
  <c r="B8" i="3"/>
  <c r="C7" i="3"/>
  <c r="B7" i="3"/>
</calcChain>
</file>

<file path=xl/sharedStrings.xml><?xml version="1.0" encoding="utf-8"?>
<sst xmlns="http://schemas.openxmlformats.org/spreadsheetml/2006/main" count="40" uniqueCount="35">
  <si>
    <t>132　家屋建築状況(新・増築分)</t>
    <phoneticPr fontId="2"/>
  </si>
  <si>
    <t xml:space="preserve">               ・各年1月1日現在</t>
    <rPh sb="16" eb="18">
      <t>カクトシ</t>
    </rPh>
    <rPh sb="19" eb="20">
      <t>ツキ</t>
    </rPh>
    <rPh sb="21" eb="22">
      <t>ヒ</t>
    </rPh>
    <rPh sb="22" eb="24">
      <t>ゲンザイ</t>
    </rPh>
    <phoneticPr fontId="2"/>
  </si>
  <si>
    <t>　　　　　　　　　　　　　　　　　　　　　　　　　　　　　　　　　　　</t>
    <phoneticPr fontId="2"/>
  </si>
  <si>
    <t xml:space="preserve">               ・資料：税務課「固定資産概要調書」</t>
    <phoneticPr fontId="3"/>
  </si>
  <si>
    <t xml:space="preserve">               ・単位：棟、㎡</t>
    <rPh sb="19" eb="20">
      <t>ムネ</t>
    </rPh>
    <phoneticPr fontId="2"/>
  </si>
  <si>
    <t>年次</t>
    <phoneticPr fontId="2"/>
  </si>
  <si>
    <t>総数</t>
    <rPh sb="0" eb="2">
      <t>ソウスウ</t>
    </rPh>
    <phoneticPr fontId="2"/>
  </si>
  <si>
    <t>木造</t>
    <rPh sb="0" eb="2">
      <t>モクゾウ</t>
    </rPh>
    <phoneticPr fontId="2"/>
  </si>
  <si>
    <t>非木造</t>
    <rPh sb="0" eb="1">
      <t>ヒ</t>
    </rPh>
    <rPh sb="1" eb="3">
      <t>モクゾウ</t>
    </rPh>
    <phoneticPr fontId="2"/>
  </si>
  <si>
    <t>棟数</t>
    <rPh sb="0" eb="1">
      <t>ムネ</t>
    </rPh>
    <rPh sb="1" eb="2">
      <t>スウ</t>
    </rPh>
    <phoneticPr fontId="2"/>
  </si>
  <si>
    <t>床面積</t>
    <rPh sb="0" eb="1">
      <t>ユカ</t>
    </rPh>
    <rPh sb="1" eb="3">
      <t>メンセキ</t>
    </rPh>
    <phoneticPr fontId="2"/>
  </si>
  <si>
    <t>平成13</t>
    <rPh sb="0" eb="2">
      <t>ヘイセイ</t>
    </rPh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</si>
  <si>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</si>
  <si>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</si>
  <si>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</si>
  <si>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</si>
  <si>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</si>
  <si>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</si>
  <si>
    <t>20</t>
  </si>
  <si>
    <t>21</t>
    <phoneticPr fontId="3"/>
  </si>
  <si>
    <t>22</t>
    <phoneticPr fontId="3"/>
  </si>
  <si>
    <t>平成23</t>
    <rPh sb="0" eb="2">
      <t>ヘイセイ</t>
    </rPh>
    <phoneticPr fontId="3"/>
  </si>
  <si>
    <t>24</t>
    <phoneticPr fontId="3"/>
  </si>
  <si>
    <t>平成25</t>
    <phoneticPr fontId="3"/>
  </si>
  <si>
    <t>平成26</t>
    <rPh sb="0" eb="2">
      <t>ヘイセイ</t>
    </rPh>
    <phoneticPr fontId="3"/>
  </si>
  <si>
    <t>27</t>
  </si>
  <si>
    <t>28</t>
    <phoneticPr fontId="3"/>
  </si>
  <si>
    <t>29</t>
    <phoneticPr fontId="3"/>
  </si>
  <si>
    <t>30</t>
    <phoneticPr fontId="3"/>
  </si>
  <si>
    <t>31</t>
    <phoneticPr fontId="3"/>
  </si>
  <si>
    <t>令和２</t>
    <rPh sb="0" eb="2">
      <t>レイワ</t>
    </rPh>
    <phoneticPr fontId="3"/>
  </si>
  <si>
    <t>3</t>
    <phoneticPr fontId="3"/>
  </si>
  <si>
    <t>4</t>
    <phoneticPr fontId="3"/>
  </si>
  <si>
    <t>5</t>
    <phoneticPr fontId="3"/>
  </si>
  <si>
    <t>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</si>
</sst>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27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3" borderId="11" applyNumberFormat="0" applyFon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31" borderId="1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13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5">
    <xf numFmtId="0" fontId="0" fillId="0" borderId="0" xfId="0"/>
    <xf numFmtId="38" fontId="4" fillId="0" borderId="0" xfId="33" applyFont="1" applyFill="1" applyAlignment="1" applyProtection="1">
      <alignment horizontal="left" vertical="center"/>
    </xf>
    <xf numFmtId="38" fontId="5" fillId="0" borderId="0" xfId="33" applyFont="1" applyFill="1" applyAlignment="1">
      <alignment vertical="center"/>
    </xf>
    <xf numFmtId="38" fontId="5" fillId="0" borderId="0" xfId="33" applyFont="1" applyFill="1" applyAlignment="1" applyProtection="1">
      <alignment horizontal="left" vertical="center"/>
    </xf>
    <xf numFmtId="38" fontId="6" fillId="0" borderId="0" xfId="33" applyFont="1" applyFill="1" applyAlignment="1" applyProtection="1">
      <alignment horizontal="left" vertical="center"/>
    </xf>
    <xf numFmtId="38" fontId="6" fillId="0" borderId="0" xfId="33" applyFont="1" applyFill="1" applyAlignment="1">
      <alignment vertical="center"/>
    </xf>
    <xf numFmtId="38" fontId="6" fillId="0" borderId="1" xfId="33" applyFont="1" applyFill="1" applyBorder="1" applyAlignment="1">
      <alignment horizontal="center" vertical="center"/>
    </xf>
    <xf numFmtId="38" fontId="6" fillId="0" borderId="2" xfId="33" applyFont="1" applyFill="1" applyBorder="1" applyAlignment="1">
      <alignment horizontal="center" vertical="center"/>
    </xf>
    <xf numFmtId="38" fontId="6" fillId="0" borderId="0" xfId="33" applyFont="1" applyFill="1" applyAlignment="1" applyProtection="1">
      <alignment vertical="center"/>
    </xf>
    <xf numFmtId="38" fontId="7" fillId="0" borderId="0" xfId="33" applyFont="1" applyFill="1" applyAlignment="1">
      <alignment vertical="center"/>
    </xf>
    <xf numFmtId="49" fontId="6" fillId="0" borderId="0" xfId="33" applyNumberFormat="1" applyFont="1" applyFill="1" applyAlignment="1">
      <alignment horizontal="right" vertical="center"/>
    </xf>
    <xf numFmtId="38" fontId="9" fillId="0" borderId="0" xfId="33" applyFont="1" applyFill="1" applyAlignment="1">
      <alignment vertical="center"/>
    </xf>
    <xf numFmtId="49" fontId="7" fillId="0" borderId="3" xfId="33" applyNumberFormat="1" applyFont="1" applyFill="1" applyBorder="1" applyAlignment="1" applyProtection="1">
      <alignment horizontal="center" vertical="center"/>
    </xf>
    <xf numFmtId="176" fontId="6" fillId="0" borderId="3" xfId="33" applyNumberFormat="1" applyFont="1" applyFill="1" applyBorder="1" applyAlignment="1" applyProtection="1">
      <alignment vertical="center"/>
    </xf>
    <xf numFmtId="176" fontId="7" fillId="0" borderId="3" xfId="33" applyNumberFormat="1" applyFont="1" applyFill="1" applyBorder="1" applyAlignment="1">
      <alignment vertical="center"/>
    </xf>
    <xf numFmtId="49" fontId="7" fillId="0" borderId="4" xfId="33" applyNumberFormat="1" applyFont="1" applyFill="1" applyBorder="1" applyAlignment="1" applyProtection="1">
      <alignment horizontal="center" vertical="center"/>
    </xf>
    <xf numFmtId="176" fontId="6" fillId="0" borderId="4" xfId="33" applyNumberFormat="1" applyFont="1" applyFill="1" applyBorder="1" applyAlignment="1" applyProtection="1">
      <alignment vertical="center"/>
    </xf>
    <xf numFmtId="176" fontId="7" fillId="0" borderId="4" xfId="33" applyNumberFormat="1" applyFont="1" applyFill="1" applyBorder="1" applyAlignment="1">
      <alignment vertical="center"/>
    </xf>
    <xf numFmtId="49" fontId="6" fillId="0" borderId="4" xfId="33" applyNumberFormat="1" applyFont="1" applyFill="1" applyBorder="1" applyAlignment="1">
      <alignment horizontal="center" vertical="center"/>
    </xf>
    <xf numFmtId="176" fontId="6" fillId="0" borderId="4" xfId="33" applyNumberFormat="1" applyFont="1" applyFill="1" applyBorder="1" applyAlignment="1">
      <alignment vertical="center"/>
    </xf>
    <xf numFmtId="49" fontId="6" fillId="0" borderId="5" xfId="33" applyNumberFormat="1" applyFont="1" applyFill="1" applyBorder="1" applyAlignment="1">
      <alignment horizontal="center" vertical="center"/>
    </xf>
    <xf numFmtId="176" fontId="6" fillId="0" borderId="5" xfId="33" applyNumberFormat="1" applyFont="1" applyFill="1" applyBorder="1" applyAlignment="1" applyProtection="1">
      <alignment vertical="center"/>
    </xf>
    <xf numFmtId="176" fontId="6" fillId="0" borderId="5" xfId="33" applyNumberFormat="1" applyFont="1" applyFill="1" applyBorder="1" applyAlignment="1">
      <alignment vertical="center"/>
    </xf>
    <xf numFmtId="49" fontId="6" fillId="0" borderId="3" xfId="33" applyNumberFormat="1" applyFont="1" applyFill="1" applyBorder="1" applyAlignment="1">
      <alignment horizontal="center" vertical="center"/>
    </xf>
    <xf numFmtId="176" fontId="6" fillId="0" borderId="3" xfId="33" applyNumberFormat="1" applyFont="1" applyFill="1" applyBorder="1" applyAlignment="1">
      <alignment vertical="center"/>
    </xf>
    <xf numFmtId="49" fontId="6" fillId="0" borderId="19" xfId="33" applyNumberFormat="1" applyFont="1" applyFill="1" applyBorder="1" applyAlignment="1">
      <alignment horizontal="center" vertical="center"/>
    </xf>
    <xf numFmtId="176" fontId="6" fillId="0" borderId="19" xfId="33" applyNumberFormat="1" applyFont="1" applyFill="1" applyBorder="1" applyAlignment="1" applyProtection="1">
      <alignment vertical="center"/>
    </xf>
    <xf numFmtId="176" fontId="6" fillId="0" borderId="19" xfId="33" applyNumberFormat="1" applyFont="1" applyFill="1" applyBorder="1" applyAlignment="1">
      <alignment vertical="center"/>
    </xf>
    <xf numFmtId="38" fontId="5" fillId="0" borderId="0" xfId="33" applyFont="1" applyFill="1" applyAlignment="1">
      <alignment vertical="center"/>
    </xf>
    <xf numFmtId="38" fontId="6" fillId="0" borderId="6" xfId="33" applyFont="1" applyFill="1" applyBorder="1" applyAlignment="1" applyProtection="1">
      <alignment horizontal="center" vertical="center"/>
    </xf>
    <xf numFmtId="38" fontId="6" fillId="0" borderId="7" xfId="33" applyFont="1" applyFill="1" applyBorder="1" applyAlignment="1" applyProtection="1">
      <alignment horizontal="center" vertical="center"/>
    </xf>
    <xf numFmtId="38" fontId="6" fillId="0" borderId="8" xfId="33" applyFont="1" applyFill="1" applyBorder="1" applyAlignment="1">
      <alignment horizontal="center" vertical="center"/>
    </xf>
    <xf numFmtId="38" fontId="6" fillId="0" borderId="9" xfId="33" applyFont="1" applyFill="1" applyBorder="1" applyAlignment="1">
      <alignment horizontal="center" vertical="center"/>
    </xf>
    <xf numFmtId="49" fontId="6" fillId="0" borderId="20" xfId="33" applyNumberFormat="1" applyFont="1" applyFill="1" applyBorder="1" applyAlignment="1">
      <alignment horizontal="center" vertical="center"/>
    </xf>
    <xf numFmtId="176" fontId="6" fillId="0" borderId="20" xfId="33" applyNumberFormat="1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3"/>
  <sheetViews>
    <sheetView tabSelected="1" view="pageBreakPreview" topLeftCell="A4" zoomScale="154" zoomScaleNormal="100" zoomScaleSheetLayoutView="154" workbookViewId="0">
      <selection activeCell="A30" sqref="A30:G30"/>
    </sheetView>
  </sheetViews>
  <sheetFormatPr defaultColWidth="10.69921875" defaultRowHeight="18" customHeight="1" x14ac:dyDescent="0.2"/>
  <cols>
    <col min="1" max="1" width="6.69921875" style="5" customWidth="1"/>
    <col min="2" max="6" width="9.59765625" style="5" customWidth="1"/>
    <col min="7" max="7" width="12.09765625" style="5" customWidth="1"/>
    <col min="8" max="10" width="11.09765625" style="5" bestFit="1" customWidth="1"/>
    <col min="11" max="11" width="10.796875" style="5" bestFit="1" customWidth="1"/>
    <col min="12" max="12" width="14.796875" style="5" customWidth="1"/>
    <col min="13" max="14" width="10.69921875" style="5" customWidth="1"/>
    <col min="15" max="15" width="3.5" style="5" customWidth="1"/>
    <col min="16" max="16384" width="10.69921875" style="5"/>
  </cols>
  <sheetData>
    <row r="1" spans="1:37" s="2" customFormat="1" ht="18" customHeight="1" x14ac:dyDescent="0.2">
      <c r="A1" s="1" t="s">
        <v>0</v>
      </c>
      <c r="E1" s="2" t="s">
        <v>1</v>
      </c>
      <c r="AE1" s="3"/>
      <c r="AF1" s="3"/>
      <c r="AI1" s="3"/>
    </row>
    <row r="2" spans="1:37" s="2" customFormat="1" ht="18" customHeight="1" x14ac:dyDescent="0.2">
      <c r="A2" s="3" t="s">
        <v>2</v>
      </c>
      <c r="E2" s="2" t="s">
        <v>3</v>
      </c>
    </row>
    <row r="3" spans="1:37" s="2" customFormat="1" ht="18" customHeight="1" x14ac:dyDescent="0.2">
      <c r="A3" s="3" t="s">
        <v>2</v>
      </c>
      <c r="E3" s="28" t="s">
        <v>4</v>
      </c>
      <c r="F3" s="28"/>
      <c r="G3" s="28"/>
      <c r="AE3" s="3"/>
      <c r="AF3" s="3"/>
      <c r="AH3" s="3"/>
      <c r="AJ3" s="3"/>
    </row>
    <row r="4" spans="1:37" ht="18" customHeight="1" x14ac:dyDescent="0.2">
      <c r="A4" s="4"/>
      <c r="AE4" s="4"/>
      <c r="AF4" s="4"/>
      <c r="AH4" s="4"/>
      <c r="AJ4" s="4"/>
    </row>
    <row r="5" spans="1:37" ht="18" customHeight="1" x14ac:dyDescent="0.2">
      <c r="A5" s="29" t="s">
        <v>5</v>
      </c>
      <c r="B5" s="31" t="s">
        <v>6</v>
      </c>
      <c r="C5" s="32"/>
      <c r="D5" s="31" t="s">
        <v>7</v>
      </c>
      <c r="E5" s="32"/>
      <c r="F5" s="31" t="s">
        <v>8</v>
      </c>
      <c r="G5" s="32"/>
      <c r="AF5" s="4"/>
      <c r="AG5" s="4"/>
      <c r="AH5" s="4"/>
      <c r="AI5" s="4"/>
      <c r="AJ5" s="4"/>
      <c r="AK5" s="4"/>
    </row>
    <row r="6" spans="1:37" ht="18" customHeight="1" x14ac:dyDescent="0.2">
      <c r="A6" s="30"/>
      <c r="B6" s="6" t="s">
        <v>9</v>
      </c>
      <c r="C6" s="7" t="s">
        <v>10</v>
      </c>
      <c r="D6" s="6" t="s">
        <v>9</v>
      </c>
      <c r="E6" s="7" t="s">
        <v>10</v>
      </c>
      <c r="F6" s="6" t="s">
        <v>9</v>
      </c>
      <c r="G6" s="7" t="s">
        <v>10</v>
      </c>
      <c r="AE6" s="4"/>
      <c r="AF6" s="8"/>
      <c r="AG6" s="8"/>
      <c r="AH6" s="8"/>
      <c r="AI6" s="8"/>
      <c r="AJ6" s="8"/>
      <c r="AK6" s="8"/>
    </row>
    <row r="7" spans="1:37" ht="20.25" hidden="1" customHeight="1" x14ac:dyDescent="0.2">
      <c r="A7" s="12" t="s">
        <v>11</v>
      </c>
      <c r="B7" s="13">
        <f t="shared" ref="B7:C11" si="0">SUM(D7,F7)</f>
        <v>608</v>
      </c>
      <c r="C7" s="13">
        <f t="shared" si="0"/>
        <v>96004</v>
      </c>
      <c r="D7" s="14">
        <v>428</v>
      </c>
      <c r="E7" s="14">
        <v>56256</v>
      </c>
      <c r="F7" s="14">
        <v>180</v>
      </c>
      <c r="G7" s="14">
        <v>39748</v>
      </c>
    </row>
    <row r="8" spans="1:37" s="9" customFormat="1" ht="20.25" hidden="1" customHeight="1" x14ac:dyDescent="0.2">
      <c r="A8" s="15" t="s">
        <v>12</v>
      </c>
      <c r="B8" s="16">
        <f t="shared" si="0"/>
        <v>678</v>
      </c>
      <c r="C8" s="16">
        <f t="shared" si="0"/>
        <v>112308</v>
      </c>
      <c r="D8" s="17">
        <v>460</v>
      </c>
      <c r="E8" s="17">
        <v>63925</v>
      </c>
      <c r="F8" s="17">
        <v>218</v>
      </c>
      <c r="G8" s="17">
        <v>48383</v>
      </c>
    </row>
    <row r="9" spans="1:37" s="9" customFormat="1" ht="20.25" hidden="1" customHeight="1" x14ac:dyDescent="0.2">
      <c r="A9" s="15" t="s">
        <v>13</v>
      </c>
      <c r="B9" s="16">
        <f t="shared" si="0"/>
        <v>524</v>
      </c>
      <c r="C9" s="16">
        <f t="shared" si="0"/>
        <v>77069</v>
      </c>
      <c r="D9" s="17">
        <v>391</v>
      </c>
      <c r="E9" s="17">
        <v>51449</v>
      </c>
      <c r="F9" s="17">
        <v>133</v>
      </c>
      <c r="G9" s="17">
        <v>25620</v>
      </c>
    </row>
    <row r="10" spans="1:37" ht="20.25" hidden="1" customHeight="1" x14ac:dyDescent="0.2">
      <c r="A10" s="18" t="s">
        <v>14</v>
      </c>
      <c r="B10" s="16">
        <f t="shared" si="0"/>
        <v>549</v>
      </c>
      <c r="C10" s="16">
        <f t="shared" si="0"/>
        <v>88061</v>
      </c>
      <c r="D10" s="19">
        <v>420</v>
      </c>
      <c r="E10" s="19">
        <v>57950</v>
      </c>
      <c r="F10" s="19">
        <v>129</v>
      </c>
      <c r="G10" s="19">
        <v>30111</v>
      </c>
      <c r="AE10" s="4"/>
      <c r="AF10" s="4"/>
      <c r="AG10" s="4"/>
    </row>
    <row r="11" spans="1:37" ht="20.25" hidden="1" customHeight="1" x14ac:dyDescent="0.2">
      <c r="A11" s="18" t="s">
        <v>15</v>
      </c>
      <c r="B11" s="16">
        <f t="shared" si="0"/>
        <v>457</v>
      </c>
      <c r="C11" s="16">
        <f t="shared" si="0"/>
        <v>96600</v>
      </c>
      <c r="D11" s="19">
        <v>350</v>
      </c>
      <c r="E11" s="19">
        <v>45801</v>
      </c>
      <c r="F11" s="19">
        <v>107</v>
      </c>
      <c r="G11" s="19">
        <v>50799</v>
      </c>
    </row>
    <row r="12" spans="1:37" ht="20.25" hidden="1" customHeight="1" x14ac:dyDescent="0.2">
      <c r="A12" s="18" t="s">
        <v>16</v>
      </c>
      <c r="B12" s="16">
        <v>461</v>
      </c>
      <c r="C12" s="16">
        <v>77399</v>
      </c>
      <c r="D12" s="19">
        <v>361</v>
      </c>
      <c r="E12" s="19">
        <v>46555</v>
      </c>
      <c r="F12" s="19">
        <v>100</v>
      </c>
      <c r="G12" s="19">
        <v>30844</v>
      </c>
      <c r="AE12" s="4"/>
      <c r="AF12" s="4"/>
      <c r="AG12" s="4"/>
    </row>
    <row r="13" spans="1:37" ht="20.25" hidden="1" customHeight="1" x14ac:dyDescent="0.2">
      <c r="A13" s="18" t="s">
        <v>17</v>
      </c>
      <c r="B13" s="16">
        <v>504</v>
      </c>
      <c r="C13" s="16">
        <v>88123</v>
      </c>
      <c r="D13" s="19">
        <v>367</v>
      </c>
      <c r="E13" s="19">
        <v>48365</v>
      </c>
      <c r="F13" s="19">
        <v>137</v>
      </c>
      <c r="G13" s="19">
        <v>39758</v>
      </c>
    </row>
    <row r="14" spans="1:37" ht="20.25" hidden="1" customHeight="1" x14ac:dyDescent="0.2">
      <c r="A14" s="18" t="s">
        <v>18</v>
      </c>
      <c r="B14" s="16">
        <v>456</v>
      </c>
      <c r="C14" s="16">
        <v>76785</v>
      </c>
      <c r="D14" s="19">
        <v>342</v>
      </c>
      <c r="E14" s="19">
        <v>46628</v>
      </c>
      <c r="F14" s="19">
        <v>114</v>
      </c>
      <c r="G14" s="19">
        <v>30157</v>
      </c>
    </row>
    <row r="15" spans="1:37" ht="20.25" hidden="1" customHeight="1" x14ac:dyDescent="0.2">
      <c r="A15" s="18" t="s">
        <v>19</v>
      </c>
      <c r="B15" s="16">
        <v>459</v>
      </c>
      <c r="C15" s="16">
        <v>77426</v>
      </c>
      <c r="D15" s="19">
        <v>365</v>
      </c>
      <c r="E15" s="19">
        <v>51740</v>
      </c>
      <c r="F15" s="19">
        <v>94</v>
      </c>
      <c r="G15" s="19">
        <v>25686</v>
      </c>
    </row>
    <row r="16" spans="1:37" ht="20.25" hidden="1" customHeight="1" x14ac:dyDescent="0.2">
      <c r="A16" s="20" t="s">
        <v>20</v>
      </c>
      <c r="B16" s="21">
        <v>359</v>
      </c>
      <c r="C16" s="21">
        <v>65009</v>
      </c>
      <c r="D16" s="22">
        <v>286</v>
      </c>
      <c r="E16" s="22">
        <v>40192</v>
      </c>
      <c r="F16" s="22">
        <v>73</v>
      </c>
      <c r="G16" s="22">
        <v>24817</v>
      </c>
    </row>
    <row r="17" spans="1:7" ht="21" hidden="1" customHeight="1" x14ac:dyDescent="0.2">
      <c r="A17" s="23" t="s">
        <v>21</v>
      </c>
      <c r="B17" s="13">
        <v>338</v>
      </c>
      <c r="C17" s="13">
        <v>49556</v>
      </c>
      <c r="D17" s="24">
        <v>295</v>
      </c>
      <c r="E17" s="24">
        <v>37767</v>
      </c>
      <c r="F17" s="24">
        <v>43</v>
      </c>
      <c r="G17" s="24">
        <v>11789</v>
      </c>
    </row>
    <row r="18" spans="1:7" s="11" customFormat="1" ht="21" hidden="1" customHeight="1" x14ac:dyDescent="0.2">
      <c r="A18" s="18" t="s">
        <v>22</v>
      </c>
      <c r="B18" s="16">
        <v>364</v>
      </c>
      <c r="C18" s="16">
        <v>53638</v>
      </c>
      <c r="D18" s="19">
        <v>308</v>
      </c>
      <c r="E18" s="19">
        <v>40056</v>
      </c>
      <c r="F18" s="19">
        <v>56</v>
      </c>
      <c r="G18" s="19">
        <v>13582</v>
      </c>
    </row>
    <row r="19" spans="1:7" s="11" customFormat="1" ht="21" hidden="1" customHeight="1" x14ac:dyDescent="0.2">
      <c r="A19" s="18" t="s">
        <v>23</v>
      </c>
      <c r="B19" s="16">
        <v>326</v>
      </c>
      <c r="C19" s="16">
        <v>50840</v>
      </c>
      <c r="D19" s="19">
        <v>277</v>
      </c>
      <c r="E19" s="19">
        <v>35137</v>
      </c>
      <c r="F19" s="19">
        <v>49</v>
      </c>
      <c r="G19" s="19">
        <v>15703</v>
      </c>
    </row>
    <row r="20" spans="1:7" ht="21" customHeight="1" x14ac:dyDescent="0.2">
      <c r="A20" s="18" t="s">
        <v>24</v>
      </c>
      <c r="B20" s="16">
        <v>409</v>
      </c>
      <c r="C20" s="16">
        <v>63769</v>
      </c>
      <c r="D20" s="19">
        <v>353</v>
      </c>
      <c r="E20" s="19">
        <v>48022</v>
      </c>
      <c r="F20" s="19">
        <v>56</v>
      </c>
      <c r="G20" s="19">
        <v>15747</v>
      </c>
    </row>
    <row r="21" spans="1:7" ht="21" customHeight="1" x14ac:dyDescent="0.2">
      <c r="A21" s="18" t="s">
        <v>25</v>
      </c>
      <c r="B21" s="16">
        <v>411</v>
      </c>
      <c r="C21" s="16">
        <v>68908</v>
      </c>
      <c r="D21" s="19">
        <v>349</v>
      </c>
      <c r="E21" s="19">
        <v>47866</v>
      </c>
      <c r="F21" s="19">
        <v>62</v>
      </c>
      <c r="G21" s="19">
        <v>21042</v>
      </c>
    </row>
    <row r="22" spans="1:7" ht="21" customHeight="1" x14ac:dyDescent="0.2">
      <c r="A22" s="18" t="s">
        <v>26</v>
      </c>
      <c r="B22" s="16">
        <v>353</v>
      </c>
      <c r="C22" s="16">
        <v>51239</v>
      </c>
      <c r="D22" s="19">
        <v>298</v>
      </c>
      <c r="E22" s="19">
        <v>38605</v>
      </c>
      <c r="F22" s="19">
        <v>55</v>
      </c>
      <c r="G22" s="19">
        <v>12634</v>
      </c>
    </row>
    <row r="23" spans="1:7" ht="21" customHeight="1" x14ac:dyDescent="0.2">
      <c r="A23" s="18" t="s">
        <v>27</v>
      </c>
      <c r="B23" s="16">
        <f>D23+F23</f>
        <v>382</v>
      </c>
      <c r="C23" s="16">
        <f>E23+G23</f>
        <v>66187</v>
      </c>
      <c r="D23" s="19">
        <v>338</v>
      </c>
      <c r="E23" s="19">
        <v>44950</v>
      </c>
      <c r="F23" s="19">
        <v>44</v>
      </c>
      <c r="G23" s="19">
        <v>21237</v>
      </c>
    </row>
    <row r="24" spans="1:7" ht="21" customHeight="1" x14ac:dyDescent="0.2">
      <c r="A24" s="18" t="s">
        <v>28</v>
      </c>
      <c r="B24" s="16">
        <f>SUM(D24,F24)</f>
        <v>385</v>
      </c>
      <c r="C24" s="16">
        <f>SUM(E24,G24)</f>
        <v>66815</v>
      </c>
      <c r="D24" s="19">
        <v>321</v>
      </c>
      <c r="E24" s="19">
        <v>42120</v>
      </c>
      <c r="F24" s="19">
        <v>64</v>
      </c>
      <c r="G24" s="19">
        <v>24695</v>
      </c>
    </row>
    <row r="25" spans="1:7" ht="21" customHeight="1" x14ac:dyDescent="0.2">
      <c r="A25" s="18" t="s">
        <v>29</v>
      </c>
      <c r="B25" s="16">
        <v>375</v>
      </c>
      <c r="C25" s="16">
        <v>68124</v>
      </c>
      <c r="D25" s="19">
        <v>330</v>
      </c>
      <c r="E25" s="19">
        <v>41575</v>
      </c>
      <c r="F25" s="19">
        <v>45</v>
      </c>
      <c r="G25" s="19">
        <v>26549</v>
      </c>
    </row>
    <row r="26" spans="1:7" ht="21" customHeight="1" x14ac:dyDescent="0.2">
      <c r="A26" s="18" t="s">
        <v>30</v>
      </c>
      <c r="B26" s="16">
        <v>436</v>
      </c>
      <c r="C26" s="16">
        <v>68070</v>
      </c>
      <c r="D26" s="19">
        <v>386</v>
      </c>
      <c r="E26" s="19">
        <v>50628</v>
      </c>
      <c r="F26" s="19">
        <v>50</v>
      </c>
      <c r="G26" s="19">
        <v>17442</v>
      </c>
    </row>
    <row r="27" spans="1:7" ht="21" customHeight="1" x14ac:dyDescent="0.2">
      <c r="A27" s="25" t="s">
        <v>31</v>
      </c>
      <c r="B27" s="26">
        <f t="shared" ref="B27:C28" si="1">D27+F27</f>
        <v>437</v>
      </c>
      <c r="C27" s="26">
        <f t="shared" si="1"/>
        <v>81940</v>
      </c>
      <c r="D27" s="27">
        <v>386</v>
      </c>
      <c r="E27" s="27">
        <v>52965</v>
      </c>
      <c r="F27" s="27">
        <v>51</v>
      </c>
      <c r="G27" s="27">
        <v>28975</v>
      </c>
    </row>
    <row r="28" spans="1:7" ht="21" customHeight="1" x14ac:dyDescent="0.2">
      <c r="A28" s="20" t="s">
        <v>32</v>
      </c>
      <c r="B28" s="21">
        <f t="shared" si="1"/>
        <v>340</v>
      </c>
      <c r="C28" s="21">
        <f t="shared" si="1"/>
        <v>61391</v>
      </c>
      <c r="D28" s="22">
        <v>296</v>
      </c>
      <c r="E28" s="22">
        <v>39026</v>
      </c>
      <c r="F28" s="22">
        <v>44</v>
      </c>
      <c r="G28" s="22">
        <v>22365</v>
      </c>
    </row>
    <row r="29" spans="1:7" ht="21" customHeight="1" x14ac:dyDescent="0.2">
      <c r="A29" s="20" t="s">
        <v>33</v>
      </c>
      <c r="B29" s="21">
        <f t="shared" ref="B29:B30" si="2">D29+F29</f>
        <v>434</v>
      </c>
      <c r="C29" s="21">
        <f>E29+G29</f>
        <v>62762</v>
      </c>
      <c r="D29" s="22">
        <v>373</v>
      </c>
      <c r="E29" s="22">
        <v>44823</v>
      </c>
      <c r="F29" s="22">
        <v>61</v>
      </c>
      <c r="G29" s="22">
        <v>17939</v>
      </c>
    </row>
    <row r="30" spans="1:7" ht="21" customHeight="1" x14ac:dyDescent="0.2">
      <c r="A30" s="33" t="s">
        <v>34</v>
      </c>
      <c r="B30" s="21">
        <f t="shared" si="2"/>
        <v>401</v>
      </c>
      <c r="C30" s="21">
        <f>E30+G30</f>
        <v>86554</v>
      </c>
      <c r="D30" s="34">
        <v>345</v>
      </c>
      <c r="E30" s="34">
        <v>46093</v>
      </c>
      <c r="F30" s="34">
        <v>56</v>
      </c>
      <c r="G30" s="34">
        <v>40461</v>
      </c>
    </row>
    <row r="31" spans="1:7" ht="18" customHeight="1" x14ac:dyDescent="0.2">
      <c r="A31" s="10"/>
    </row>
    <row r="32" spans="1:7" ht="18" customHeight="1" x14ac:dyDescent="0.2">
      <c r="A32" s="10"/>
    </row>
    <row r="33" spans="1:1" ht="18" customHeight="1" x14ac:dyDescent="0.2">
      <c r="A33" s="10"/>
    </row>
  </sheetData>
  <mergeCells count="5">
    <mergeCell ref="E3:G3"/>
    <mergeCell ref="A5:A6"/>
    <mergeCell ref="B5:C5"/>
    <mergeCell ref="D5:E5"/>
    <mergeCell ref="F5:G5"/>
  </mergeCells>
  <phoneticPr fontId="3"/>
  <printOptions horizontalCentered="1"/>
  <pageMargins left="0.86614173228346458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Props1.xml><?xml version="1.0" encoding="utf-8"?>
<ds:datastoreItem xmlns:ds="http://schemas.openxmlformats.org/officeDocument/2006/customXml" ds:itemID="{2AA771D2-9729-48CB-9118-F58AB41A58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3E7B73-14B5-42A2-B5B6-17C33E4EC0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52E468-695D-4919-A472-BEB940D7D7AE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家屋建築状況</vt:lpstr>
      <vt:lpstr>家屋建築状況!Print_Area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dcterms:created xsi:type="dcterms:W3CDTF">1601-01-01T00:00:00Z</dcterms:created>
  <dcterms:modified xsi:type="dcterms:W3CDTF">2024-12-16T00:29:08Z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