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47EC556F-B28C-4320-B31A-C0C74CE8A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歳出内訳" sheetId="2" r:id="rId1"/>
  </sheets>
  <definedNames>
    <definedName name="_Parse_Out" localSheetId="0" hidden="1">歳出内訳!$A$6</definedName>
    <definedName name="_Parse_Out" hidden="1">#REF!</definedName>
    <definedName name="_Regression_Int" localSheetId="0" hidden="1">1</definedName>
    <definedName name="_xlnm.Print_Area" localSheetId="0">歳出内訳!$A$1:$X$36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2" l="1"/>
  <c r="X19" i="2"/>
  <c r="V19" i="2"/>
  <c r="U19" i="2"/>
  <c r="T19" i="2"/>
  <c r="N19" i="2" l="1"/>
  <c r="M19" i="2"/>
  <c r="L19" i="2"/>
  <c r="K19" i="2"/>
  <c r="J19" i="2"/>
  <c r="I19" i="2"/>
  <c r="H19" i="2"/>
  <c r="G19" i="2"/>
  <c r="F19" i="2"/>
  <c r="E19" i="2"/>
  <c r="D19" i="2"/>
  <c r="C19" i="2"/>
  <c r="B19" i="2"/>
</calcChain>
</file>

<file path=xl/sharedStrings.xml><?xml version="1.0" encoding="utf-8"?>
<sst xmlns="http://schemas.openxmlformats.org/spreadsheetml/2006/main" count="48" uniqueCount="29">
  <si>
    <t>125　一般会計目的歳出内訳（決算額）</t>
    <phoneticPr fontId="2"/>
  </si>
  <si>
    <t xml:space="preserve">        ・各年度末現在</t>
    <rPh sb="9" eb="15">
      <t>カクネンドマツゲンザイ</t>
    </rPh>
    <phoneticPr fontId="2"/>
  </si>
  <si>
    <t xml:space="preserve">        ・資料：財務管理課</t>
    <rPh sb="12" eb="14">
      <t>ザイム</t>
    </rPh>
    <rPh sb="14" eb="16">
      <t>カンリ</t>
    </rPh>
    <rPh sb="16" eb="17">
      <t>カ</t>
    </rPh>
    <phoneticPr fontId="2"/>
  </si>
  <si>
    <t xml:space="preserve">        ・単位：千円</t>
    <phoneticPr fontId="2"/>
  </si>
  <si>
    <t>　　　　　　年度
　区分</t>
    <rPh sb="6" eb="8">
      <t>ネンド</t>
    </rPh>
    <rPh sb="10" eb="12">
      <t>クブン</t>
    </rPh>
    <phoneticPr fontId="2"/>
  </si>
  <si>
    <t>平成13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</si>
  <si>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</si>
  <si>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9"/>
  </si>
  <si>
    <t>平成26</t>
    <phoneticPr fontId="9"/>
  </si>
  <si>
    <t>平成27</t>
    <rPh sb="0" eb="2">
      <t>ヘイセイ</t>
    </rPh>
    <phoneticPr fontId="9"/>
  </si>
  <si>
    <t>令和元</t>
    <rPh sb="0" eb="2">
      <t>レイワ</t>
    </rPh>
    <phoneticPr fontId="9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</si>
  <si>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</si>
  <si>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</si>
  <si>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</si>
  <si>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</si>
  <si>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</si>
  <si>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</si>
  <si>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</si>
  <si>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</si>
  <si>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</si>
  <si>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</si>
  <si>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</si>
  <si>
    <t>公債費</t>
    <phoneticPr fontId="2"/>
  </si>
  <si>
    <t>予備費</t>
    <phoneticPr fontId="2"/>
  </si>
  <si>
    <t>　　－</t>
  </si>
  <si>
    <t>-</t>
    <phoneticPr fontId="2"/>
  </si>
  <si>
    <t>-</t>
  </si>
  <si>
    <t>-</t>
    <phoneticPr fontId="9"/>
  </si>
  <si>
    <t>合　　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</si>
</sst>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38" fontId="4" fillId="0" borderId="0" xfId="1" applyFont="1" applyAlignment="1" applyProtection="1">
      <alignment horizontal="left" vertical="center"/>
    </xf>
    <xf numFmtId="38" fontId="4" fillId="0" borderId="0" xfId="1" applyFont="1" applyFill="1" applyAlignment="1" applyProtection="1">
      <alignment horizontal="left" vertical="center"/>
    </xf>
    <xf numFmtId="38" fontId="5" fillId="0" borderId="1" xfId="1" applyFont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176" fontId="6" fillId="0" borderId="2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7" fillId="0" borderId="5" xfId="1" applyNumberFormat="1" applyFont="1" applyBorder="1" applyAlignment="1" applyProtection="1">
      <alignment horizontal="right" vertical="center"/>
    </xf>
    <xf numFmtId="176" fontId="8" fillId="0" borderId="5" xfId="1" applyNumberFormat="1" applyFont="1" applyBorder="1" applyAlignment="1" applyProtection="1">
      <alignment horizontal="right" vertical="center"/>
    </xf>
    <xf numFmtId="176" fontId="8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一般会計目的歳出内訳</a:t>
            </a:r>
          </a:p>
        </c:rich>
      </c:tx>
      <c:layout>
        <c:manualLayout>
          <c:xMode val="edge"/>
          <c:yMode val="edge"/>
          <c:x val="0.36747018932278136"/>
          <c:y val="3.3854105832678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1541915694272E-2"/>
          <c:y val="0.1640629172335745"/>
          <c:w val="0.73895629763147075"/>
          <c:h val="0.76041858048993871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歳出内訳!$A$6</c:f>
              <c:strCache>
                <c:ptCount val="1"/>
                <c:pt idx="0">
                  <c:v>議会費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歳出内訳!$C$6:$X$6</c:f>
              <c:numCache>
                <c:formatCode>#,##0_ ;[Red]\-#,##0\ </c:formatCode>
                <c:ptCount val="9"/>
                <c:pt idx="0">
                  <c:v>263253</c:v>
                </c:pt>
                <c:pt idx="1">
                  <c:v>240341</c:v>
                </c:pt>
                <c:pt idx="2">
                  <c:v>240227</c:v>
                </c:pt>
                <c:pt idx="3">
                  <c:v>243085</c:v>
                </c:pt>
                <c:pt idx="4">
                  <c:v>243721</c:v>
                </c:pt>
                <c:pt idx="5">
                  <c:v>224726</c:v>
                </c:pt>
                <c:pt idx="6">
                  <c:v>221306</c:v>
                </c:pt>
                <c:pt idx="7">
                  <c:v>223991</c:v>
                </c:pt>
                <c:pt idx="8">
                  <c:v>230501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9-4E68-80D6-712FBB0F33FE}"/>
            </c:ext>
          </c:extLst>
        </c:ser>
        <c:ser>
          <c:idx val="7"/>
          <c:order val="1"/>
          <c:tx>
            <c:strRef>
              <c:f>歳出内訳!$A$7</c:f>
              <c:strCache>
                <c:ptCount val="1"/>
                <c:pt idx="0">
                  <c:v>総務費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歳出内訳!$C$7:$X$7</c:f>
              <c:numCache>
                <c:formatCode>#,##0_ ;[Red]\-#,##0\ </c:formatCode>
                <c:ptCount val="9"/>
                <c:pt idx="0">
                  <c:v>3167514</c:v>
                </c:pt>
                <c:pt idx="1">
                  <c:v>2839386</c:v>
                </c:pt>
                <c:pt idx="2">
                  <c:v>3078333</c:v>
                </c:pt>
                <c:pt idx="3">
                  <c:v>3068048</c:v>
                </c:pt>
                <c:pt idx="4">
                  <c:v>2721446</c:v>
                </c:pt>
                <c:pt idx="5">
                  <c:v>10213793</c:v>
                </c:pt>
                <c:pt idx="6">
                  <c:v>4299427</c:v>
                </c:pt>
                <c:pt idx="7">
                  <c:v>4228657</c:v>
                </c:pt>
                <c:pt idx="8">
                  <c:v>3717829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9-4E68-80D6-712FBB0F33FE}"/>
            </c:ext>
          </c:extLst>
        </c:ser>
        <c:ser>
          <c:idx val="8"/>
          <c:order val="2"/>
          <c:tx>
            <c:strRef>
              <c:f>歳出内訳!$A$8</c:f>
              <c:strCache>
                <c:ptCount val="1"/>
                <c:pt idx="0">
                  <c:v>民生費</c:v>
                </c:pt>
              </c:strCache>
            </c:strRef>
          </c:tx>
          <c:spPr>
            <a:pattFill prst="pct90">
              <a:fgClr>
                <a:srgbClr val="99CC00"/>
              </a:fgClr>
              <a:bgClr>
                <a:schemeClr val="bg1"/>
              </a:bgClr>
            </a:pattFill>
          </c:spPr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歳出内訳!$C$8:$X$8</c:f>
              <c:numCache>
                <c:formatCode>#,##0_ ;[Red]\-#,##0\ </c:formatCode>
                <c:ptCount val="9"/>
                <c:pt idx="0">
                  <c:v>8621935</c:v>
                </c:pt>
                <c:pt idx="1">
                  <c:v>8872316</c:v>
                </c:pt>
                <c:pt idx="2">
                  <c:v>9120329</c:v>
                </c:pt>
                <c:pt idx="3">
                  <c:v>9314505</c:v>
                </c:pt>
                <c:pt idx="4">
                  <c:v>9494459</c:v>
                </c:pt>
                <c:pt idx="5">
                  <c:v>10431424</c:v>
                </c:pt>
                <c:pt idx="6">
                  <c:v>11306161</c:v>
                </c:pt>
                <c:pt idx="7">
                  <c:v>10483076</c:v>
                </c:pt>
                <c:pt idx="8">
                  <c:v>11370737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9-4E68-80D6-712FBB0F33FE}"/>
            </c:ext>
          </c:extLst>
        </c:ser>
        <c:ser>
          <c:idx val="0"/>
          <c:order val="3"/>
          <c:tx>
            <c:strRef>
              <c:f>歳出内訳!$A$9</c:f>
              <c:strCache>
                <c:ptCount val="1"/>
                <c:pt idx="0">
                  <c:v>衛生費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歳出内訳!$C$9:$X$9</c:f>
              <c:numCache>
                <c:formatCode>#,##0_ ;[Red]\-#,##0\ </c:formatCode>
                <c:ptCount val="9"/>
                <c:pt idx="0">
                  <c:v>2453342</c:v>
                </c:pt>
                <c:pt idx="1">
                  <c:v>2306267</c:v>
                </c:pt>
                <c:pt idx="2">
                  <c:v>2148618</c:v>
                </c:pt>
                <c:pt idx="3">
                  <c:v>2167245</c:v>
                </c:pt>
                <c:pt idx="4">
                  <c:v>2292120</c:v>
                </c:pt>
                <c:pt idx="5">
                  <c:v>2341113</c:v>
                </c:pt>
                <c:pt idx="6">
                  <c:v>2823064</c:v>
                </c:pt>
                <c:pt idx="7">
                  <c:v>2795626</c:v>
                </c:pt>
                <c:pt idx="8">
                  <c:v>3153829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9-4E68-80D6-712FBB0F33FE}"/>
            </c:ext>
          </c:extLst>
        </c:ser>
        <c:ser>
          <c:idx val="1"/>
          <c:order val="4"/>
          <c:tx>
            <c:strRef>
              <c:f>歳出内訳!$A$10</c:f>
              <c:strCache>
                <c:ptCount val="1"/>
                <c:pt idx="0">
                  <c:v>労働費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歳出内訳!$C$10:$X$10</c:f>
              <c:numCache>
                <c:formatCode>#,##0_ ;[Red]\-#,##0\ </c:formatCode>
                <c:ptCount val="9"/>
                <c:pt idx="0">
                  <c:v>134378</c:v>
                </c:pt>
                <c:pt idx="1">
                  <c:v>150462</c:v>
                </c:pt>
                <c:pt idx="2">
                  <c:v>170791</c:v>
                </c:pt>
                <c:pt idx="3">
                  <c:v>140163</c:v>
                </c:pt>
                <c:pt idx="4">
                  <c:v>119765</c:v>
                </c:pt>
                <c:pt idx="5">
                  <c:v>90577</c:v>
                </c:pt>
                <c:pt idx="6">
                  <c:v>112209</c:v>
                </c:pt>
                <c:pt idx="7">
                  <c:v>73363</c:v>
                </c:pt>
                <c:pt idx="8">
                  <c:v>60011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9-4E68-80D6-712FBB0F33FE}"/>
            </c:ext>
          </c:extLst>
        </c:ser>
        <c:ser>
          <c:idx val="2"/>
          <c:order val="5"/>
          <c:tx>
            <c:strRef>
              <c:f>歳出内訳!$A$11</c:f>
              <c:strCache>
                <c:ptCount val="1"/>
                <c:pt idx="0">
                  <c:v>農林水産業費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歳出内訳!$C$11:$X$11</c:f>
              <c:numCache>
                <c:formatCode>#,##0_ ;[Red]\-#,##0\ </c:formatCode>
                <c:ptCount val="9"/>
                <c:pt idx="0">
                  <c:v>1161236</c:v>
                </c:pt>
                <c:pt idx="1">
                  <c:v>1168420</c:v>
                </c:pt>
                <c:pt idx="2">
                  <c:v>1278850</c:v>
                </c:pt>
                <c:pt idx="3">
                  <c:v>1133090</c:v>
                </c:pt>
                <c:pt idx="4">
                  <c:v>1208886</c:v>
                </c:pt>
                <c:pt idx="5">
                  <c:v>1247043</c:v>
                </c:pt>
                <c:pt idx="6">
                  <c:v>992284</c:v>
                </c:pt>
                <c:pt idx="7">
                  <c:v>1331175</c:v>
                </c:pt>
                <c:pt idx="8">
                  <c:v>949004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9-4E68-80D6-712FBB0F33FE}"/>
            </c:ext>
          </c:extLst>
        </c:ser>
        <c:ser>
          <c:idx val="3"/>
          <c:order val="6"/>
          <c:tx>
            <c:strRef>
              <c:f>歳出内訳!$A$12</c:f>
              <c:strCache>
                <c:ptCount val="1"/>
                <c:pt idx="0">
                  <c:v>商工費</c:v>
                </c:pt>
              </c:strCache>
            </c:strRef>
          </c:tx>
          <c:spPr>
            <a:pattFill prst="pct90">
              <a:fgClr>
                <a:srgbClr val="7030A0"/>
              </a:fgClr>
              <a:bgClr>
                <a:schemeClr val="bg1"/>
              </a:bgClr>
            </a:pattFill>
          </c:spPr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歳出内訳!$C$12:$X$12</c:f>
              <c:numCache>
                <c:formatCode>#,##0_ ;[Red]\-#,##0\ </c:formatCode>
                <c:ptCount val="9"/>
                <c:pt idx="0">
                  <c:v>1819141</c:v>
                </c:pt>
                <c:pt idx="1">
                  <c:v>1545786</c:v>
                </c:pt>
                <c:pt idx="2">
                  <c:v>1421970</c:v>
                </c:pt>
                <c:pt idx="3">
                  <c:v>1198067</c:v>
                </c:pt>
                <c:pt idx="4">
                  <c:v>1099023</c:v>
                </c:pt>
                <c:pt idx="5">
                  <c:v>1549085</c:v>
                </c:pt>
                <c:pt idx="6">
                  <c:v>642886</c:v>
                </c:pt>
                <c:pt idx="7">
                  <c:v>696430</c:v>
                </c:pt>
                <c:pt idx="8">
                  <c:v>849592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9-4E68-80D6-712FBB0F33FE}"/>
            </c:ext>
          </c:extLst>
        </c:ser>
        <c:ser>
          <c:idx val="4"/>
          <c:order val="7"/>
          <c:tx>
            <c:strRef>
              <c:f>歳出内訳!$A$13</c:f>
              <c:strCache>
                <c:ptCount val="1"/>
                <c:pt idx="0">
                  <c:v>土木費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歳出内訳!$C$13:$X$13</c:f>
              <c:numCache>
                <c:formatCode>#,##0_ ;[Red]\-#,##0\ </c:formatCode>
                <c:ptCount val="9"/>
                <c:pt idx="0">
                  <c:v>2032189</c:v>
                </c:pt>
                <c:pt idx="1">
                  <c:v>2339438</c:v>
                </c:pt>
                <c:pt idx="2">
                  <c:v>2842323</c:v>
                </c:pt>
                <c:pt idx="3">
                  <c:v>2374818</c:v>
                </c:pt>
                <c:pt idx="4">
                  <c:v>2546341</c:v>
                </c:pt>
                <c:pt idx="5">
                  <c:v>3014787</c:v>
                </c:pt>
                <c:pt idx="6">
                  <c:v>2855840</c:v>
                </c:pt>
                <c:pt idx="7">
                  <c:v>3031556</c:v>
                </c:pt>
                <c:pt idx="8">
                  <c:v>2930764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9-4E68-80D6-712FBB0F33FE}"/>
            </c:ext>
          </c:extLst>
        </c:ser>
        <c:ser>
          <c:idx val="5"/>
          <c:order val="8"/>
          <c:tx>
            <c:strRef>
              <c:f>歳出内訳!$A$14</c:f>
              <c:strCache>
                <c:ptCount val="1"/>
                <c:pt idx="0">
                  <c:v>消防費</c:v>
                </c:pt>
              </c:strCache>
            </c:strRef>
          </c:tx>
          <c:spPr>
            <a:pattFill prst="pct90">
              <a:fgClr>
                <a:srgbClr val="FF9999"/>
              </a:fgClr>
              <a:bgClr>
                <a:schemeClr val="bg1"/>
              </a:bgClr>
            </a:pattFill>
          </c:spPr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歳出内訳!$C$14:$X$14</c:f>
              <c:numCache>
                <c:formatCode>#,##0_ ;[Red]\-#,##0\ </c:formatCode>
                <c:ptCount val="9"/>
                <c:pt idx="0">
                  <c:v>811432</c:v>
                </c:pt>
                <c:pt idx="1">
                  <c:v>786572</c:v>
                </c:pt>
                <c:pt idx="2">
                  <c:v>841874</c:v>
                </c:pt>
                <c:pt idx="3">
                  <c:v>878060</c:v>
                </c:pt>
                <c:pt idx="4">
                  <c:v>819352</c:v>
                </c:pt>
                <c:pt idx="5">
                  <c:v>841261</c:v>
                </c:pt>
                <c:pt idx="6">
                  <c:v>828713</c:v>
                </c:pt>
                <c:pt idx="7">
                  <c:v>835296</c:v>
                </c:pt>
                <c:pt idx="8">
                  <c:v>858239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9-4E68-80D6-712FBB0F33FE}"/>
            </c:ext>
          </c:extLst>
        </c:ser>
        <c:ser>
          <c:idx val="9"/>
          <c:order val="9"/>
          <c:tx>
            <c:strRef>
              <c:f>歳出内訳!$A$15</c:f>
              <c:strCache>
                <c:ptCount val="1"/>
                <c:pt idx="0">
                  <c:v>教育費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歳出内訳!$C$15:$X$15</c:f>
              <c:numCache>
                <c:formatCode>#,##0_ ;[Red]\-#,##0\ </c:formatCode>
                <c:ptCount val="9"/>
                <c:pt idx="0">
                  <c:v>3438408</c:v>
                </c:pt>
                <c:pt idx="1">
                  <c:v>2638199</c:v>
                </c:pt>
                <c:pt idx="2">
                  <c:v>2313189</c:v>
                </c:pt>
                <c:pt idx="3">
                  <c:v>2736038</c:v>
                </c:pt>
                <c:pt idx="4">
                  <c:v>2574049</c:v>
                </c:pt>
                <c:pt idx="5">
                  <c:v>3840659</c:v>
                </c:pt>
                <c:pt idx="6">
                  <c:v>2653940</c:v>
                </c:pt>
                <c:pt idx="7">
                  <c:v>2620071</c:v>
                </c:pt>
                <c:pt idx="8">
                  <c:v>2895665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9-4E68-80D6-712FBB0F33FE}"/>
            </c:ext>
          </c:extLst>
        </c:ser>
        <c:ser>
          <c:idx val="10"/>
          <c:order val="10"/>
          <c:tx>
            <c:strRef>
              <c:f>歳出内訳!$A$16</c:f>
              <c:strCache>
                <c:ptCount val="1"/>
                <c:pt idx="0">
                  <c:v>災害復旧費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歳出内訳!$C$16:$X$16</c:f>
              <c:numCache>
                <c:formatCode>#,##0_ ;[Red]\-#,##0\ </c:formatCode>
                <c:ptCount val="9"/>
                <c:pt idx="0">
                  <c:v>1530</c:v>
                </c:pt>
                <c:pt idx="1">
                  <c:v>0</c:v>
                </c:pt>
                <c:pt idx="2">
                  <c:v>44314</c:v>
                </c:pt>
                <c:pt idx="3">
                  <c:v>80345</c:v>
                </c:pt>
                <c:pt idx="4">
                  <c:v>4064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9-4E68-80D6-712FBB0F33FE}"/>
            </c:ext>
          </c:extLst>
        </c:ser>
        <c:ser>
          <c:idx val="11"/>
          <c:order val="11"/>
          <c:tx>
            <c:strRef>
              <c:f>歳出内訳!$A$17</c:f>
              <c:strCache>
                <c:ptCount val="1"/>
                <c:pt idx="0">
                  <c:v>公債費</c:v>
                </c:pt>
              </c:strCache>
            </c:strRef>
          </c:tx>
          <c:spPr>
            <a:pattFill prst="pct90">
              <a:fgClr>
                <a:srgbClr val="FF9933"/>
              </a:fgClr>
              <a:bgClr>
                <a:schemeClr val="bg1"/>
              </a:bgClr>
            </a:pattFill>
          </c:spPr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歳出内訳!$C$17:$X$17</c:f>
              <c:numCache>
                <c:formatCode>#,##0_ ;[Red]\-#,##0\ </c:formatCode>
                <c:ptCount val="9"/>
                <c:pt idx="0">
                  <c:v>2979300</c:v>
                </c:pt>
                <c:pt idx="1">
                  <c:v>3328635</c:v>
                </c:pt>
                <c:pt idx="2">
                  <c:v>2736581</c:v>
                </c:pt>
                <c:pt idx="3">
                  <c:v>2966325</c:v>
                </c:pt>
                <c:pt idx="4">
                  <c:v>3142343</c:v>
                </c:pt>
                <c:pt idx="5">
                  <c:v>2953081</c:v>
                </c:pt>
                <c:pt idx="6">
                  <c:v>2748273</c:v>
                </c:pt>
                <c:pt idx="7">
                  <c:v>2653021</c:v>
                </c:pt>
                <c:pt idx="8">
                  <c:v>2648947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89-4E68-80D6-712FBB0F33FE}"/>
            </c:ext>
          </c:extLst>
        </c:ser>
        <c:ser>
          <c:idx val="12"/>
          <c:order val="12"/>
          <c:tx>
            <c:strRef>
              <c:f>歳出内訳!$A$18</c:f>
              <c:strCache>
                <c:ptCount val="1"/>
                <c:pt idx="0">
                  <c:v>予備費</c:v>
                </c:pt>
              </c:strCache>
            </c:strRef>
          </c:tx>
          <c:invertIfNegative val="0"/>
          <c:cat>
            <c:strRef>
              <c:f>歳出内訳!$C$5:$X$5</c:f>
              <c:strCache>
                <c:ptCount val="9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strCache>
            </c:strRef>
          </c:cat>
          <c:val>
            <c:numRef>
              <c:f>歳出内訳!$C$18:$X$18</c:f>
              <c:numCache>
                <c:formatCode>#,##0_ ;[Red]\-#,##0\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89-4E68-80D6-712FBB0F3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187288"/>
        <c:axId val="352187672"/>
      </c:barChart>
      <c:catAx>
        <c:axId val="352187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0.80301554613365622"/>
              <c:y val="0.9442602922716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2187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187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金額（千</a:t>
                </a:r>
                <a:r>
                  <a:rPr lang="ja-JP" altLang="en-US"/>
                  <a:t>万</a:t>
                </a:r>
                <a:r>
                  <a:rPr lang="ja-JP"/>
                  <a:t>円）</a:t>
                </a:r>
              </a:p>
            </c:rich>
          </c:tx>
          <c:layout>
            <c:manualLayout>
              <c:xMode val="edge"/>
              <c:yMode val="edge"/>
              <c:x val="1.556243921286489E-2"/>
              <c:y val="6.3368306583160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2187288"/>
        <c:crosses val="autoZero"/>
        <c:crossBetween val="between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82429769059932601"/>
          <c:y val="1.4386424203368442E-2"/>
          <c:w val="0.17403599930719327"/>
          <c:h val="0.93229366789509371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37907" name="Line 1">
          <a:extLst>
            <a:ext uri="{FF2B5EF4-FFF2-40B4-BE49-F238E27FC236}">
              <a16:creationId xmlns:a16="http://schemas.microsoft.com/office/drawing/2014/main" id="{00000000-0008-0000-0000-000013940000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104775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19</xdr:row>
      <xdr:rowOff>95250</xdr:rowOff>
    </xdr:from>
    <xdr:to>
      <xdr:col>23</xdr:col>
      <xdr:colOff>742950</xdr:colOff>
      <xdr:row>35</xdr:row>
      <xdr:rowOff>161925</xdr:rowOff>
    </xdr:to>
    <xdr:graphicFrame macro="">
      <xdr:nvGraphicFramePr>
        <xdr:cNvPr id="37908" name="グラフ 4">
          <a:extLst>
            <a:ext uri="{FF2B5EF4-FFF2-40B4-BE49-F238E27FC236}">
              <a16:creationId xmlns:a16="http://schemas.microsoft.com/office/drawing/2014/main" id="{00000000-0008-0000-0000-000014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/>
  <dimension ref="A1:X19"/>
  <sheetViews>
    <sheetView tabSelected="1" view="pageBreakPreview" topLeftCell="A4" zoomScaleNormal="100" zoomScaleSheetLayoutView="100" workbookViewId="0">
      <selection activeCell="T13" sqref="T13"/>
    </sheetView>
  </sheetViews>
  <sheetFormatPr defaultColWidth="10.69921875" defaultRowHeight="18" customHeight="1" x14ac:dyDescent="0.2"/>
  <cols>
    <col min="1" max="1" width="9.3984375" style="3" customWidth="1"/>
    <col min="2" max="2" width="9" style="4" hidden="1" customWidth="1"/>
    <col min="3" max="11" width="9" style="3" hidden="1" customWidth="1"/>
    <col min="12" max="12" width="0.19921875" style="3" hidden="1" customWidth="1"/>
    <col min="13" max="15" width="8.09765625" style="3" hidden="1" customWidth="1"/>
    <col min="16" max="24" width="8.09765625" style="3" customWidth="1"/>
    <col min="25" max="16384" width="10.69921875" style="3"/>
  </cols>
  <sheetData>
    <row r="1" spans="1:24" s="2" customFormat="1" ht="18" customHeight="1" x14ac:dyDescent="0.2">
      <c r="A1" s="1" t="s">
        <v>0</v>
      </c>
      <c r="H1" s="11"/>
      <c r="I1" s="11"/>
      <c r="O1" s="11"/>
      <c r="V1" s="11" t="s">
        <v>1</v>
      </c>
      <c r="W1" s="11"/>
    </row>
    <row r="2" spans="1:24" s="2" customFormat="1" ht="18" customHeight="1" x14ac:dyDescent="0.2">
      <c r="A2" s="1"/>
      <c r="H2" s="11"/>
      <c r="I2" s="11"/>
      <c r="O2" s="11"/>
      <c r="V2" s="11" t="s">
        <v>2</v>
      </c>
      <c r="W2" s="11"/>
    </row>
    <row r="3" spans="1:24" s="2" customFormat="1" ht="13.5" customHeight="1" x14ac:dyDescent="0.2">
      <c r="H3" s="11"/>
      <c r="I3" s="11"/>
      <c r="O3" s="12"/>
      <c r="V3" s="12" t="s">
        <v>3</v>
      </c>
      <c r="W3" s="12"/>
    </row>
    <row r="4" spans="1:24" ht="9.75" customHeight="1" x14ac:dyDescent="0.2"/>
    <row r="5" spans="1:24" s="5" customFormat="1" ht="34.5" customHeight="1" x14ac:dyDescent="0.2">
      <c r="A5" s="7" t="s">
        <v>4</v>
      </c>
      <c r="B5" s="13" t="s">
        <v>5</v>
      </c>
      <c r="C5" s="13">
        <v>14</v>
      </c>
      <c r="D5" s="13">
        <v>15</v>
      </c>
      <c r="E5" s="13">
        <v>16</v>
      </c>
      <c r="F5" s="13">
        <v>17</v>
      </c>
      <c r="G5" s="13">
        <v>18</v>
      </c>
      <c r="H5" s="13">
        <v>19</v>
      </c>
      <c r="I5" s="14">
        <v>20</v>
      </c>
      <c r="J5" s="14">
        <v>21</v>
      </c>
      <c r="K5" s="14">
        <v>22</v>
      </c>
      <c r="L5" s="14" t="s">
        <v>6</v>
      </c>
      <c r="M5" s="14" t="s">
        <v>7</v>
      </c>
      <c r="N5" s="14">
        <v>25</v>
      </c>
      <c r="O5" s="14" t="s">
        <v>8</v>
      </c>
      <c r="P5" s="14" t="s">
        <v>9</v>
      </c>
      <c r="Q5" s="14">
        <v>28</v>
      </c>
      <c r="R5" s="14">
        <v>29</v>
      </c>
      <c r="S5" s="14">
        <v>30</v>
      </c>
      <c r="T5" s="14" t="s">
        <v>10</v>
      </c>
      <c r="U5" s="14">
        <v>2</v>
      </c>
      <c r="V5" s="14">
        <v>3</v>
      </c>
      <c r="W5" s="14">
        <v>4</v>
      </c>
      <c r="X5" s="14">
        <v>5</v>
      </c>
    </row>
    <row r="6" spans="1:24" ht="17.100000000000001" customHeight="1" x14ac:dyDescent="0.2">
      <c r="A6" s="8" t="s">
        <v>11</v>
      </c>
      <c r="B6" s="15">
        <v>293906</v>
      </c>
      <c r="C6" s="16">
        <v>287828</v>
      </c>
      <c r="D6" s="16">
        <v>274468</v>
      </c>
      <c r="E6" s="16">
        <v>278491</v>
      </c>
      <c r="F6" s="16">
        <v>280940</v>
      </c>
      <c r="G6" s="17">
        <v>276176</v>
      </c>
      <c r="H6" s="17">
        <v>238257</v>
      </c>
      <c r="I6" s="17">
        <v>228512</v>
      </c>
      <c r="J6" s="17">
        <v>221012</v>
      </c>
      <c r="K6" s="17">
        <v>216138</v>
      </c>
      <c r="L6" s="17">
        <v>282660</v>
      </c>
      <c r="M6" s="17">
        <v>259314</v>
      </c>
      <c r="N6" s="17">
        <v>252256</v>
      </c>
      <c r="O6" s="17">
        <v>274001</v>
      </c>
      <c r="P6" s="17">
        <v>263253</v>
      </c>
      <c r="Q6" s="17">
        <v>240341</v>
      </c>
      <c r="R6" s="17">
        <v>240227</v>
      </c>
      <c r="S6" s="17">
        <v>243085</v>
      </c>
      <c r="T6" s="17">
        <v>243721</v>
      </c>
      <c r="U6" s="17">
        <v>224726</v>
      </c>
      <c r="V6" s="17">
        <v>221306</v>
      </c>
      <c r="W6" s="17">
        <v>223991</v>
      </c>
      <c r="X6" s="17">
        <v>230501</v>
      </c>
    </row>
    <row r="7" spans="1:24" ht="17.100000000000001" customHeight="1" x14ac:dyDescent="0.2">
      <c r="A7" s="9" t="s">
        <v>12</v>
      </c>
      <c r="B7" s="18">
        <v>2665116</v>
      </c>
      <c r="C7" s="19">
        <v>2431601</v>
      </c>
      <c r="D7" s="19">
        <v>2255358</v>
      </c>
      <c r="E7" s="19">
        <v>2135688</v>
      </c>
      <c r="F7" s="19">
        <v>2170272</v>
      </c>
      <c r="G7" s="20">
        <v>2622094</v>
      </c>
      <c r="H7" s="20">
        <v>2436889</v>
      </c>
      <c r="I7" s="20">
        <v>3503000</v>
      </c>
      <c r="J7" s="20">
        <v>2837913</v>
      </c>
      <c r="K7" s="20">
        <v>2987058</v>
      </c>
      <c r="L7" s="20">
        <v>3379674</v>
      </c>
      <c r="M7" s="20">
        <v>2559404</v>
      </c>
      <c r="N7" s="20">
        <v>3136877</v>
      </c>
      <c r="O7" s="20">
        <v>2361104</v>
      </c>
      <c r="P7" s="20">
        <v>3167514</v>
      </c>
      <c r="Q7" s="20">
        <v>2839386</v>
      </c>
      <c r="R7" s="20">
        <v>3078333</v>
      </c>
      <c r="S7" s="20">
        <v>3068048</v>
      </c>
      <c r="T7" s="20">
        <v>2721446</v>
      </c>
      <c r="U7" s="20">
        <v>10213793</v>
      </c>
      <c r="V7" s="20">
        <v>4299427</v>
      </c>
      <c r="W7" s="20">
        <v>4228657</v>
      </c>
      <c r="X7" s="20">
        <v>3717829</v>
      </c>
    </row>
    <row r="8" spans="1:24" ht="17.100000000000001" customHeight="1" x14ac:dyDescent="0.2">
      <c r="A8" s="9" t="s">
        <v>13</v>
      </c>
      <c r="B8" s="18">
        <v>4426860</v>
      </c>
      <c r="C8" s="19">
        <v>4655030</v>
      </c>
      <c r="D8" s="19">
        <v>5093868</v>
      </c>
      <c r="E8" s="19">
        <v>5192861</v>
      </c>
      <c r="F8" s="19">
        <v>5788616</v>
      </c>
      <c r="G8" s="20">
        <v>5451467</v>
      </c>
      <c r="H8" s="20">
        <v>6014000</v>
      </c>
      <c r="I8" s="20">
        <v>6084059</v>
      </c>
      <c r="J8" s="20">
        <v>6274051</v>
      </c>
      <c r="K8" s="20">
        <v>7594901</v>
      </c>
      <c r="L8" s="20">
        <v>7461421</v>
      </c>
      <c r="M8" s="20">
        <v>7630459</v>
      </c>
      <c r="N8" s="20">
        <v>8132505</v>
      </c>
      <c r="O8" s="20">
        <v>8446056</v>
      </c>
      <c r="P8" s="20">
        <v>8621935</v>
      </c>
      <c r="Q8" s="20">
        <v>8872316</v>
      </c>
      <c r="R8" s="20">
        <v>9120329</v>
      </c>
      <c r="S8" s="20">
        <v>9314505</v>
      </c>
      <c r="T8" s="20">
        <v>9494459</v>
      </c>
      <c r="U8" s="20">
        <v>10431424</v>
      </c>
      <c r="V8" s="20">
        <v>11306161</v>
      </c>
      <c r="W8" s="20">
        <v>10483076</v>
      </c>
      <c r="X8" s="20">
        <v>11370737</v>
      </c>
    </row>
    <row r="9" spans="1:24" ht="17.100000000000001" customHeight="1" x14ac:dyDescent="0.2">
      <c r="A9" s="9" t="s">
        <v>14</v>
      </c>
      <c r="B9" s="18">
        <v>2091756</v>
      </c>
      <c r="C9" s="19">
        <v>2218831</v>
      </c>
      <c r="D9" s="19">
        <v>2324404</v>
      </c>
      <c r="E9" s="19">
        <v>2760386</v>
      </c>
      <c r="F9" s="19">
        <v>2225533</v>
      </c>
      <c r="G9" s="20">
        <v>2168820</v>
      </c>
      <c r="H9" s="20">
        <v>2095060</v>
      </c>
      <c r="I9" s="20">
        <v>1990695</v>
      </c>
      <c r="J9" s="20">
        <v>1905742</v>
      </c>
      <c r="K9" s="20">
        <v>2052079</v>
      </c>
      <c r="L9" s="20">
        <v>2076215</v>
      </c>
      <c r="M9" s="20">
        <v>1995261</v>
      </c>
      <c r="N9" s="20">
        <v>2034984</v>
      </c>
      <c r="O9" s="20">
        <v>2370391</v>
      </c>
      <c r="P9" s="20">
        <v>2453342</v>
      </c>
      <c r="Q9" s="20">
        <v>2306267</v>
      </c>
      <c r="R9" s="20">
        <v>2148618</v>
      </c>
      <c r="S9" s="20">
        <v>2167245</v>
      </c>
      <c r="T9" s="20">
        <v>2292120</v>
      </c>
      <c r="U9" s="20">
        <v>2341113</v>
      </c>
      <c r="V9" s="20">
        <v>2823064</v>
      </c>
      <c r="W9" s="20">
        <v>2795626</v>
      </c>
      <c r="X9" s="20">
        <v>3153829</v>
      </c>
    </row>
    <row r="10" spans="1:24" ht="17.100000000000001" customHeight="1" x14ac:dyDescent="0.2">
      <c r="A10" s="9" t="s">
        <v>15</v>
      </c>
      <c r="B10" s="18">
        <v>305475</v>
      </c>
      <c r="C10" s="19">
        <v>310674</v>
      </c>
      <c r="D10" s="19">
        <v>313710</v>
      </c>
      <c r="E10" s="19">
        <v>313555</v>
      </c>
      <c r="F10" s="19">
        <v>224136</v>
      </c>
      <c r="G10" s="20">
        <v>186106</v>
      </c>
      <c r="H10" s="20">
        <v>166749</v>
      </c>
      <c r="I10" s="20">
        <v>168386</v>
      </c>
      <c r="J10" s="20">
        <v>169722</v>
      </c>
      <c r="K10" s="20">
        <v>141447</v>
      </c>
      <c r="L10" s="20">
        <v>135477</v>
      </c>
      <c r="M10" s="20">
        <v>139889</v>
      </c>
      <c r="N10" s="20">
        <v>133533</v>
      </c>
      <c r="O10" s="20">
        <v>137712</v>
      </c>
      <c r="P10" s="20">
        <v>134378</v>
      </c>
      <c r="Q10" s="20">
        <v>150462</v>
      </c>
      <c r="R10" s="20">
        <v>170791</v>
      </c>
      <c r="S10" s="20">
        <v>140163</v>
      </c>
      <c r="T10" s="20">
        <v>119765</v>
      </c>
      <c r="U10" s="20">
        <v>90577</v>
      </c>
      <c r="V10" s="20">
        <v>112209</v>
      </c>
      <c r="W10" s="20">
        <v>73363</v>
      </c>
      <c r="X10" s="20">
        <v>60011</v>
      </c>
    </row>
    <row r="11" spans="1:24" ht="17.100000000000001" customHeight="1" x14ac:dyDescent="0.2">
      <c r="A11" s="9" t="s">
        <v>16</v>
      </c>
      <c r="B11" s="18">
        <v>963984</v>
      </c>
      <c r="C11" s="19">
        <v>895896</v>
      </c>
      <c r="D11" s="19">
        <v>846476</v>
      </c>
      <c r="E11" s="19">
        <v>900512</v>
      </c>
      <c r="F11" s="19">
        <v>898327</v>
      </c>
      <c r="G11" s="20">
        <v>844338</v>
      </c>
      <c r="H11" s="20">
        <v>2433374</v>
      </c>
      <c r="I11" s="20">
        <v>826157</v>
      </c>
      <c r="J11" s="20">
        <v>880681</v>
      </c>
      <c r="K11" s="20">
        <v>1135988</v>
      </c>
      <c r="L11" s="20">
        <v>1077018</v>
      </c>
      <c r="M11" s="20">
        <v>929814</v>
      </c>
      <c r="N11" s="20">
        <v>1316483</v>
      </c>
      <c r="O11" s="20">
        <v>935194</v>
      </c>
      <c r="P11" s="20">
        <v>1161236</v>
      </c>
      <c r="Q11" s="20">
        <v>1168420</v>
      </c>
      <c r="R11" s="20">
        <v>1278850</v>
      </c>
      <c r="S11" s="20">
        <v>1133090</v>
      </c>
      <c r="T11" s="20">
        <v>1208886</v>
      </c>
      <c r="U11" s="20">
        <v>1247043</v>
      </c>
      <c r="V11" s="20">
        <v>992284</v>
      </c>
      <c r="W11" s="20">
        <v>1331175</v>
      </c>
      <c r="X11" s="20">
        <v>949004</v>
      </c>
    </row>
    <row r="12" spans="1:24" ht="17.100000000000001" customHeight="1" x14ac:dyDescent="0.2">
      <c r="A12" s="9" t="s">
        <v>17</v>
      </c>
      <c r="B12" s="18">
        <v>921608</v>
      </c>
      <c r="C12" s="19">
        <v>824095</v>
      </c>
      <c r="D12" s="19">
        <v>903445</v>
      </c>
      <c r="E12" s="19">
        <v>1050131</v>
      </c>
      <c r="F12" s="19">
        <v>1246743</v>
      </c>
      <c r="G12" s="20">
        <v>931163</v>
      </c>
      <c r="H12" s="20">
        <v>1361649</v>
      </c>
      <c r="I12" s="20">
        <v>1828724</v>
      </c>
      <c r="J12" s="20">
        <v>1744554</v>
      </c>
      <c r="K12" s="20">
        <v>1414133</v>
      </c>
      <c r="L12" s="20">
        <v>1243992</v>
      </c>
      <c r="M12" s="20">
        <v>1125868</v>
      </c>
      <c r="N12" s="20">
        <v>1376662</v>
      </c>
      <c r="O12" s="20">
        <v>1391334</v>
      </c>
      <c r="P12" s="20">
        <v>1819141</v>
      </c>
      <c r="Q12" s="20">
        <v>1545786</v>
      </c>
      <c r="R12" s="20">
        <v>1421970</v>
      </c>
      <c r="S12" s="20">
        <v>1198067</v>
      </c>
      <c r="T12" s="20">
        <v>1099023</v>
      </c>
      <c r="U12" s="20">
        <v>1549085</v>
      </c>
      <c r="V12" s="20">
        <v>642886</v>
      </c>
      <c r="W12" s="20">
        <v>696430</v>
      </c>
      <c r="X12" s="20">
        <v>849592</v>
      </c>
    </row>
    <row r="13" spans="1:24" ht="17.100000000000001" customHeight="1" x14ac:dyDescent="0.2">
      <c r="A13" s="9" t="s">
        <v>18</v>
      </c>
      <c r="B13" s="18">
        <v>5015120</v>
      </c>
      <c r="C13" s="19">
        <v>4108018</v>
      </c>
      <c r="D13" s="19">
        <v>4063265</v>
      </c>
      <c r="E13" s="19">
        <v>3191604</v>
      </c>
      <c r="F13" s="19">
        <v>2765368</v>
      </c>
      <c r="G13" s="20">
        <v>2176084</v>
      </c>
      <c r="H13" s="20">
        <v>2318947</v>
      </c>
      <c r="I13" s="20">
        <v>2576560</v>
      </c>
      <c r="J13" s="20">
        <v>2655332</v>
      </c>
      <c r="K13" s="20">
        <v>2189774</v>
      </c>
      <c r="L13" s="20">
        <v>2013473</v>
      </c>
      <c r="M13" s="20">
        <v>2008170</v>
      </c>
      <c r="N13" s="20">
        <v>2407323</v>
      </c>
      <c r="O13" s="20">
        <v>2290487</v>
      </c>
      <c r="P13" s="20">
        <v>2032189</v>
      </c>
      <c r="Q13" s="20">
        <v>2339438</v>
      </c>
      <c r="R13" s="20">
        <v>2842323</v>
      </c>
      <c r="S13" s="20">
        <v>2374818</v>
      </c>
      <c r="T13" s="20">
        <v>2546341</v>
      </c>
      <c r="U13" s="20">
        <v>3014787</v>
      </c>
      <c r="V13" s="20">
        <v>2855840</v>
      </c>
      <c r="W13" s="20">
        <v>3031556</v>
      </c>
      <c r="X13" s="20">
        <v>2930764</v>
      </c>
    </row>
    <row r="14" spans="1:24" ht="17.100000000000001" customHeight="1" x14ac:dyDescent="0.2">
      <c r="A14" s="9" t="s">
        <v>19</v>
      </c>
      <c r="B14" s="18">
        <v>852813</v>
      </c>
      <c r="C14" s="19">
        <v>807916</v>
      </c>
      <c r="D14" s="19">
        <v>795254</v>
      </c>
      <c r="E14" s="19">
        <v>836354</v>
      </c>
      <c r="F14" s="19">
        <v>817348</v>
      </c>
      <c r="G14" s="20">
        <v>787151</v>
      </c>
      <c r="H14" s="20">
        <v>862879</v>
      </c>
      <c r="I14" s="20">
        <v>843115</v>
      </c>
      <c r="J14" s="20">
        <v>767302</v>
      </c>
      <c r="K14" s="20">
        <v>757430</v>
      </c>
      <c r="L14" s="20">
        <v>837762</v>
      </c>
      <c r="M14" s="20">
        <v>820991</v>
      </c>
      <c r="N14" s="20">
        <v>761917</v>
      </c>
      <c r="O14" s="20">
        <v>762779</v>
      </c>
      <c r="P14" s="20">
        <v>811432</v>
      </c>
      <c r="Q14" s="20">
        <v>786572</v>
      </c>
      <c r="R14" s="20">
        <v>841874</v>
      </c>
      <c r="S14" s="20">
        <v>878060</v>
      </c>
      <c r="T14" s="20">
        <v>819352</v>
      </c>
      <c r="U14" s="20">
        <v>841261</v>
      </c>
      <c r="V14" s="20">
        <v>828713</v>
      </c>
      <c r="W14" s="20">
        <v>835296</v>
      </c>
      <c r="X14" s="20">
        <v>858239</v>
      </c>
    </row>
    <row r="15" spans="1:24" ht="17.100000000000001" customHeight="1" x14ac:dyDescent="0.2">
      <c r="A15" s="9" t="s">
        <v>20</v>
      </c>
      <c r="B15" s="18">
        <v>2501811</v>
      </c>
      <c r="C15" s="19">
        <v>2574467</v>
      </c>
      <c r="D15" s="19">
        <v>2333486</v>
      </c>
      <c r="E15" s="19">
        <v>2550884</v>
      </c>
      <c r="F15" s="19">
        <v>3314621</v>
      </c>
      <c r="G15" s="20">
        <v>2614443</v>
      </c>
      <c r="H15" s="20">
        <v>2736142</v>
      </c>
      <c r="I15" s="20">
        <v>2728398</v>
      </c>
      <c r="J15" s="20">
        <v>2663760</v>
      </c>
      <c r="K15" s="20">
        <v>2753139</v>
      </c>
      <c r="L15" s="20">
        <v>2918301</v>
      </c>
      <c r="M15" s="20">
        <v>3004954</v>
      </c>
      <c r="N15" s="20">
        <v>3530388</v>
      </c>
      <c r="O15" s="20">
        <v>3643545</v>
      </c>
      <c r="P15" s="20">
        <v>3438408</v>
      </c>
      <c r="Q15" s="20">
        <v>2638199</v>
      </c>
      <c r="R15" s="20">
        <v>2313189</v>
      </c>
      <c r="S15" s="20">
        <v>2736038</v>
      </c>
      <c r="T15" s="20">
        <v>2574049</v>
      </c>
      <c r="U15" s="20">
        <v>3840659</v>
      </c>
      <c r="V15" s="20">
        <v>2653940</v>
      </c>
      <c r="W15" s="20">
        <v>2620071</v>
      </c>
      <c r="X15" s="20">
        <v>2895665</v>
      </c>
    </row>
    <row r="16" spans="1:24" ht="17.100000000000001" customHeight="1" x14ac:dyDescent="0.2">
      <c r="A16" s="9" t="s">
        <v>21</v>
      </c>
      <c r="B16" s="18">
        <v>844</v>
      </c>
      <c r="C16" s="19">
        <v>760</v>
      </c>
      <c r="D16" s="19">
        <v>912</v>
      </c>
      <c r="E16" s="19">
        <v>495130</v>
      </c>
      <c r="F16" s="19">
        <v>391226</v>
      </c>
      <c r="G16" s="20">
        <v>126192</v>
      </c>
      <c r="H16" s="20">
        <v>33783</v>
      </c>
      <c r="I16" s="20">
        <v>19198</v>
      </c>
      <c r="J16" s="20">
        <v>596</v>
      </c>
      <c r="K16" s="20">
        <v>0</v>
      </c>
      <c r="L16" s="20">
        <v>42799</v>
      </c>
      <c r="M16" s="20">
        <v>0</v>
      </c>
      <c r="N16" s="20">
        <v>342</v>
      </c>
      <c r="O16" s="20">
        <v>0</v>
      </c>
      <c r="P16" s="20">
        <v>1530</v>
      </c>
      <c r="Q16" s="20">
        <v>0</v>
      </c>
      <c r="R16" s="20">
        <v>44314</v>
      </c>
      <c r="S16" s="20">
        <v>80345</v>
      </c>
      <c r="T16" s="20">
        <v>4064</v>
      </c>
      <c r="U16" s="20">
        <v>0</v>
      </c>
      <c r="V16" s="20">
        <v>0</v>
      </c>
      <c r="W16" s="20">
        <v>0</v>
      </c>
      <c r="X16" s="20">
        <v>0</v>
      </c>
    </row>
    <row r="17" spans="1:24" ht="17.100000000000001" customHeight="1" x14ac:dyDescent="0.2">
      <c r="A17" s="9" t="s">
        <v>22</v>
      </c>
      <c r="B17" s="18">
        <v>3441046</v>
      </c>
      <c r="C17" s="19">
        <v>3507709</v>
      </c>
      <c r="D17" s="19">
        <v>3488343</v>
      </c>
      <c r="E17" s="19">
        <v>4498983</v>
      </c>
      <c r="F17" s="19">
        <v>2940928</v>
      </c>
      <c r="G17" s="20">
        <v>2858958</v>
      </c>
      <c r="H17" s="20">
        <v>3227020</v>
      </c>
      <c r="I17" s="20">
        <v>3243010</v>
      </c>
      <c r="J17" s="20">
        <v>3365753</v>
      </c>
      <c r="K17" s="20">
        <v>3085208</v>
      </c>
      <c r="L17" s="20">
        <v>3701516</v>
      </c>
      <c r="M17" s="20">
        <v>4134712</v>
      </c>
      <c r="N17" s="20">
        <v>3372498</v>
      </c>
      <c r="O17" s="20">
        <v>3124558</v>
      </c>
      <c r="P17" s="20">
        <v>2979300</v>
      </c>
      <c r="Q17" s="20">
        <v>3328635</v>
      </c>
      <c r="R17" s="20">
        <v>2736581</v>
      </c>
      <c r="S17" s="20">
        <v>2966325</v>
      </c>
      <c r="T17" s="20">
        <v>3142343</v>
      </c>
      <c r="U17" s="20">
        <v>2953081</v>
      </c>
      <c r="V17" s="20">
        <v>2748273</v>
      </c>
      <c r="W17" s="20">
        <v>2653021</v>
      </c>
      <c r="X17" s="20">
        <v>2648947</v>
      </c>
    </row>
    <row r="18" spans="1:24" ht="17.100000000000001" customHeight="1" x14ac:dyDescent="0.2">
      <c r="A18" s="10" t="s">
        <v>23</v>
      </c>
      <c r="B18" s="21" t="s">
        <v>24</v>
      </c>
      <c r="C18" s="22" t="s">
        <v>24</v>
      </c>
      <c r="D18" s="22" t="s">
        <v>24</v>
      </c>
      <c r="E18" s="22" t="s">
        <v>25</v>
      </c>
      <c r="F18" s="22" t="s">
        <v>25</v>
      </c>
      <c r="G18" s="23" t="s">
        <v>24</v>
      </c>
      <c r="H18" s="23" t="s">
        <v>25</v>
      </c>
      <c r="I18" s="23" t="s">
        <v>25</v>
      </c>
      <c r="J18" s="23" t="s">
        <v>25</v>
      </c>
      <c r="K18" s="23" t="s">
        <v>25</v>
      </c>
      <c r="L18" s="23" t="s">
        <v>25</v>
      </c>
      <c r="M18" s="23" t="s">
        <v>25</v>
      </c>
      <c r="N18" s="23" t="s">
        <v>25</v>
      </c>
      <c r="O18" s="23" t="s">
        <v>26</v>
      </c>
      <c r="P18" s="23" t="s">
        <v>25</v>
      </c>
      <c r="Q18" s="23" t="s">
        <v>25</v>
      </c>
      <c r="R18" s="23" t="s">
        <v>27</v>
      </c>
      <c r="S18" s="23" t="s">
        <v>26</v>
      </c>
      <c r="T18" s="23" t="s">
        <v>27</v>
      </c>
      <c r="U18" s="23" t="s">
        <v>27</v>
      </c>
      <c r="V18" s="23" t="s">
        <v>27</v>
      </c>
      <c r="W18" s="23" t="s">
        <v>26</v>
      </c>
      <c r="X18" s="23" t="s">
        <v>26</v>
      </c>
    </row>
    <row r="19" spans="1:24" ht="17.100000000000001" customHeight="1" x14ac:dyDescent="0.2">
      <c r="A19" s="6" t="s">
        <v>28</v>
      </c>
      <c r="B19" s="24">
        <f t="shared" ref="B19:J19" si="0">SUM(B6:B18)</f>
        <v>23480339</v>
      </c>
      <c r="C19" s="25">
        <f t="shared" si="0"/>
        <v>22622825</v>
      </c>
      <c r="D19" s="26">
        <f t="shared" si="0"/>
        <v>22692989</v>
      </c>
      <c r="E19" s="26">
        <f t="shared" si="0"/>
        <v>24204579</v>
      </c>
      <c r="F19" s="26">
        <f t="shared" si="0"/>
        <v>23064058</v>
      </c>
      <c r="G19" s="27">
        <f t="shared" si="0"/>
        <v>21042992</v>
      </c>
      <c r="H19" s="27">
        <f t="shared" si="0"/>
        <v>23924749</v>
      </c>
      <c r="I19" s="27">
        <f t="shared" si="0"/>
        <v>24039814</v>
      </c>
      <c r="J19" s="27">
        <f t="shared" si="0"/>
        <v>23486418</v>
      </c>
      <c r="K19" s="27">
        <f>SUM(K6:K18)</f>
        <v>24327295</v>
      </c>
      <c r="L19" s="27">
        <f>SUM(L6:L18)</f>
        <v>25170308</v>
      </c>
      <c r="M19" s="27">
        <f>SUM(M6:M18)</f>
        <v>24608836</v>
      </c>
      <c r="N19" s="27">
        <f>SUM(N6:N18)</f>
        <v>26455768</v>
      </c>
      <c r="O19" s="27">
        <v>25737161</v>
      </c>
      <c r="P19" s="27">
        <v>26883658</v>
      </c>
      <c r="Q19" s="27">
        <v>26215822</v>
      </c>
      <c r="R19" s="27">
        <v>26237399</v>
      </c>
      <c r="S19" s="27">
        <v>26299789</v>
      </c>
      <c r="T19" s="27">
        <f>SUM(T6:T18)</f>
        <v>26265569</v>
      </c>
      <c r="U19" s="27">
        <f>SUM(U6:U18)</f>
        <v>36747549</v>
      </c>
      <c r="V19" s="27">
        <f>SUM(V6:V18)</f>
        <v>29484103</v>
      </c>
      <c r="W19" s="27">
        <f>SUM(W6:W18)</f>
        <v>28972262</v>
      </c>
      <c r="X19" s="27">
        <f>SUM(X6:X18)</f>
        <v>29665118</v>
      </c>
    </row>
  </sheetData>
  <phoneticPr fontId="9"/>
  <printOptions horizontalCentered="1"/>
  <pageMargins left="0.51" right="0.34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5AB77-BCFD-4726-98C7-9CCD78DB8D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E9EA1-456A-4342-BE21-BAAB9C16B7F1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BE3EC2C6-4152-447A-8054-79C94B8CF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歳出内訳</vt:lpstr>
      <vt:lpstr>歳出内訳!Print_Area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Ｐａｎａｓｏｎｉｃユーザー様</dc:creator>
  <cp:keywords/>
  <dc:description/>
  <cp:lastModifiedBy>勝見　円香</cp:lastModifiedBy>
  <cp:revision/>
  <dcterms:created xsi:type="dcterms:W3CDTF">1998-08-20T20:58:48Z</dcterms:created>
  <dcterms:modified xsi:type="dcterms:W3CDTF">2024-12-16T00:03:30Z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