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A0D8250E-A476-462B-9546-EB2231949093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児童センター利用" sheetId="2" r:id="rId1"/>
  </sheets>
  <definedNames>
    <definedName name="_Regression_Int" localSheetId="0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  <c r="B20" i="2"/>
  <c r="B14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<sst xmlns="http://schemas.openxmlformats.org/spreadsheetml/2006/main" count="44" uniqueCount="44">
  <si>
    <t>118　児童館・児童センター利用状況</t>
    <rPh sb="4" eb="6">
      <t>ジドウ</t>
    </rPh>
    <rPh sb="6" eb="7">
      <t>カン</t>
    </rPh>
    <rPh sb="8" eb="10">
      <t>ジドウ</t>
    </rPh>
    <rPh sb="14" eb="16">
      <t>リヨウ</t>
    </rPh>
    <rPh sb="16" eb="18">
      <t>ジョウキョウ</t>
    </rPh>
    <phoneticPr fontId="2"/>
  </si>
  <si>
    <t xml:space="preserve"> ・各年度末現在</t>
    <rPh sb="2" eb="8">
      <t>カクネンドマツゲンザイ</t>
    </rPh>
    <phoneticPr fontId="2"/>
  </si>
  <si>
    <t xml:space="preserve"> ・延べ利用人数</t>
    <rPh sb="2" eb="3">
      <t>ノ</t>
    </rPh>
    <phoneticPr fontId="8"/>
  </si>
  <si>
    <t>年度</t>
    <phoneticPr fontId="2"/>
  </si>
  <si>
    <t>総　計</t>
    <phoneticPr fontId="2"/>
  </si>
  <si>
    <t>児童館</t>
    <rPh sb="0" eb="3">
      <t>ジドウカン</t>
    </rPh>
    <phoneticPr fontId="2"/>
  </si>
  <si>
    <t>児童センター</t>
    <rPh sb="0" eb="2">
      <t>ジドウ</t>
    </rPh>
    <phoneticPr fontId="2"/>
  </si>
  <si>
    <t>水落</t>
    <phoneticPr fontId="2"/>
  </si>
  <si>
    <t>東部</t>
    <phoneticPr fontId="2"/>
  </si>
  <si>
    <t>新横江</t>
    <phoneticPr fontId="2"/>
  </si>
  <si>
    <t>石田</t>
    <phoneticPr fontId="2"/>
  </si>
  <si>
    <t>本町</t>
    <phoneticPr fontId="2"/>
  </si>
  <si>
    <t>神中</t>
    <phoneticPr fontId="2"/>
  </si>
  <si>
    <t>有定</t>
    <phoneticPr fontId="2"/>
  </si>
  <si>
    <t xml:space="preserve">平井 </t>
    <phoneticPr fontId="2"/>
  </si>
  <si>
    <t xml:space="preserve">小黒町 </t>
    <phoneticPr fontId="2"/>
  </si>
  <si>
    <t>舟津</t>
    <phoneticPr fontId="2"/>
  </si>
  <si>
    <t>鳥羽中</t>
    <phoneticPr fontId="2"/>
  </si>
  <si>
    <t>曲木</t>
    <phoneticPr fontId="2"/>
  </si>
  <si>
    <t>北中山</t>
    <phoneticPr fontId="2"/>
  </si>
  <si>
    <t>長泉寺</t>
    <phoneticPr fontId="2"/>
  </si>
  <si>
    <t>柳町</t>
    <rPh sb="1" eb="2">
      <t>マチ</t>
    </rPh>
    <phoneticPr fontId="2"/>
  </si>
  <si>
    <t>戸口</t>
    <phoneticPr fontId="2"/>
  </si>
  <si>
    <t>平成13</t>
    <rPh sb="0" eb="2">
      <t>ヘイセイ</t>
    </rPh>
    <phoneticPr fontId="2"/>
  </si>
  <si>
    <t>14</t>
    <phoneticPr fontId="2"/>
  </si>
  <si>
    <t>15</t>
    <phoneticPr fontId="2"/>
  </si>
  <si>
    <t>20</t>
    <phoneticPr fontId="2"/>
  </si>
  <si>
    <t>21</t>
    <phoneticPr fontId="2"/>
  </si>
  <si>
    <t>22</t>
    <phoneticPr fontId="2"/>
  </si>
  <si>
    <t>平成23</t>
    <rPh sb="0" eb="2">
      <t>ヘイセイ</t>
    </rPh>
    <phoneticPr fontId="2"/>
  </si>
  <si>
    <t>24</t>
    <phoneticPr fontId="2"/>
  </si>
  <si>
    <t>平成25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</si>
  <si>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</si>
  <si>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</si>
  <si>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</si>
  <si>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</si>
  <si>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令和元</t>
    <rPh sb="0" eb="2">
      <t>レイワ</t>
    </rPh>
    <rPh sb="2" eb="3">
      <t>ゲン</t>
    </rPh>
    <phoneticPr fontId="2"/>
  </si>
  <si>
    <t>2</t>
    <phoneticPr fontId="2"/>
  </si>
  <si>
    <t>3</t>
    <phoneticPr fontId="2"/>
  </si>
  <si>
    <t>4</t>
    <phoneticPr fontId="2"/>
  </si>
  <si>
    <t>H30閉館</t>
    <rPh sb="3" eb="5">
      <t>ヘイカン</t>
    </rPh>
    <phoneticPr fontId="8"/>
  </si>
  <si>
    <t>平成26</t>
    <rPh sb="0" eb="2">
      <t>ヘイセイ</t>
    </rPh>
    <phoneticPr fontId="2"/>
  </si>
  <si>
    <t>5</t>
    <phoneticPr fontId="2"/>
  </si>
  <si>
    <t xml:space="preserve"> ・資料：こどもまんなか課</t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</si>
</sst>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2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7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30" borderId="1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177" fontId="5" fillId="0" borderId="2" xfId="33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4" xfId="33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76" fontId="5" fillId="0" borderId="4" xfId="33" applyNumberFormat="1" applyFont="1" applyFill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5" xfId="33" applyNumberFormat="1" applyFont="1" applyFill="1" applyBorder="1" applyAlignment="1">
      <alignment vertical="center"/>
    </xf>
    <xf numFmtId="176" fontId="5" fillId="0" borderId="3" xfId="33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49" fontId="26" fillId="0" borderId="16" xfId="0" applyNumberFormat="1" applyFont="1" applyBorder="1" applyAlignment="1">
      <alignment horizontal="center" vertical="center"/>
    </xf>
    <xf numFmtId="176" fontId="26" fillId="0" borderId="16" xfId="33" applyNumberFormat="1" applyFont="1" applyFill="1" applyBorder="1" applyAlignment="1">
      <alignment vertical="center"/>
    </xf>
    <xf numFmtId="49" fontId="26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49" fontId="26" fillId="0" borderId="17" xfId="0" applyNumberFormat="1" applyFont="1" applyFill="1" applyBorder="1" applyAlignment="1">
      <alignment horizontal="center" vertical="center"/>
    </xf>
    <xf numFmtId="176" fontId="5" fillId="0" borderId="17" xfId="33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28</xdr:row>
      <xdr:rowOff>19050</xdr:rowOff>
    </xdr:from>
    <xdr:to>
      <xdr:col>15</xdr:col>
      <xdr:colOff>19050</xdr:colOff>
      <xdr:row>28</xdr:row>
      <xdr:rowOff>219075</xdr:rowOff>
    </xdr:to>
    <xdr:cxnSp macro="">
      <xdr:nvCxnSpPr>
        <xdr:cNvPr id="1033" name="直線コネクタ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CxnSpPr>
          <a:cxnSpLocks noChangeShapeType="1"/>
        </xdr:cNvCxnSpPr>
      </xdr:nvCxnSpPr>
      <xdr:spPr bwMode="auto">
        <a:xfrm>
          <a:off x="8315325" y="3657600"/>
          <a:ext cx="600075" cy="2000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9525</xdr:colOff>
      <xdr:row>23</xdr:row>
      <xdr:rowOff>19050</xdr:rowOff>
    </xdr:from>
    <xdr:to>
      <xdr:col>15</xdr:col>
      <xdr:colOff>19050</xdr:colOff>
      <xdr:row>23</xdr:row>
      <xdr:rowOff>219075</xdr:rowOff>
    </xdr:to>
    <xdr:cxnSp macro="">
      <xdr:nvCxnSpPr>
        <xdr:cNvPr id="1034" name="直線コネクタ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CxnSpPr>
          <a:cxnSpLocks noChangeShapeType="1"/>
        </xdr:cNvCxnSpPr>
      </xdr:nvCxnSpPr>
      <xdr:spPr bwMode="auto">
        <a:xfrm>
          <a:off x="8315325" y="3409950"/>
          <a:ext cx="600075" cy="2000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9525</xdr:colOff>
      <xdr:row>24</xdr:row>
      <xdr:rowOff>19050</xdr:rowOff>
    </xdr:from>
    <xdr:to>
      <xdr:col>15</xdr:col>
      <xdr:colOff>19050</xdr:colOff>
      <xdr:row>24</xdr:row>
      <xdr:rowOff>219075</xdr:rowOff>
    </xdr:to>
    <xdr:cxnSp macro="">
      <xdr:nvCxnSpPr>
        <xdr:cNvPr id="4" name="直線コネクタ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>
          <a:off x="8347563" y="3931627"/>
          <a:ext cx="603006" cy="2000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9525</xdr:colOff>
      <xdr:row>25</xdr:row>
      <xdr:rowOff>19050</xdr:rowOff>
    </xdr:from>
    <xdr:to>
      <xdr:col>15</xdr:col>
      <xdr:colOff>19050</xdr:colOff>
      <xdr:row>25</xdr:row>
      <xdr:rowOff>219075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D38E115-B7C0-4BB8-A22C-B3880A8BD9CC}"/>
            </a:ext>
          </a:extLst>
        </xdr:cNvPr>
        <xdr:cNvCxnSpPr>
          <a:cxnSpLocks noChangeShapeType="1"/>
        </xdr:cNvCxnSpPr>
      </xdr:nvCxnSpPr>
      <xdr:spPr bwMode="auto">
        <a:xfrm>
          <a:off x="7788275" y="4146550"/>
          <a:ext cx="565150" cy="2000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0</xdr:colOff>
      <xdr:row>25</xdr:row>
      <xdr:rowOff>23814</xdr:rowOff>
    </xdr:from>
    <xdr:to>
      <xdr:col>9</xdr:col>
      <xdr:colOff>9525</xdr:colOff>
      <xdr:row>25</xdr:row>
      <xdr:rowOff>223839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2334258-04E3-4D0D-8D6A-9ADE94CBBF06}"/>
            </a:ext>
          </a:extLst>
        </xdr:cNvPr>
        <xdr:cNvCxnSpPr>
          <a:cxnSpLocks noChangeShapeType="1"/>
        </xdr:cNvCxnSpPr>
      </xdr:nvCxnSpPr>
      <xdr:spPr bwMode="auto">
        <a:xfrm>
          <a:off x="4445000" y="3659189"/>
          <a:ext cx="565150" cy="2000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9525</xdr:colOff>
      <xdr:row>26</xdr:row>
      <xdr:rowOff>19050</xdr:rowOff>
    </xdr:from>
    <xdr:to>
      <xdr:col>15</xdr:col>
      <xdr:colOff>19050</xdr:colOff>
      <xdr:row>26</xdr:row>
      <xdr:rowOff>219075</xdr:rowOff>
    </xdr:to>
    <xdr:cxnSp macro="">
      <xdr:nvCxnSpPr>
        <xdr:cNvPr id="6" name="直線コネクタ 2">
          <a:extLst>
            <a:ext uri="{FF2B5EF4-FFF2-40B4-BE49-F238E27FC236}">
              <a16:creationId xmlns:a16="http://schemas.microsoft.com/office/drawing/2014/main" id="{6341C083-1B17-4822-9F87-50446BE03FB8}"/>
            </a:ext>
          </a:extLst>
        </xdr:cNvPr>
        <xdr:cNvCxnSpPr>
          <a:cxnSpLocks noChangeShapeType="1"/>
        </xdr:cNvCxnSpPr>
      </xdr:nvCxnSpPr>
      <xdr:spPr bwMode="auto">
        <a:xfrm>
          <a:off x="7788275" y="3900488"/>
          <a:ext cx="565150" cy="2000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0</xdr:colOff>
      <xdr:row>26</xdr:row>
      <xdr:rowOff>15876</xdr:rowOff>
    </xdr:from>
    <xdr:to>
      <xdr:col>9</xdr:col>
      <xdr:colOff>9525</xdr:colOff>
      <xdr:row>26</xdr:row>
      <xdr:rowOff>215901</xdr:rowOff>
    </xdr:to>
    <xdr:cxnSp macro="">
      <xdr:nvCxnSpPr>
        <xdr:cNvPr id="7" name="直線コネクタ 2">
          <a:extLst>
            <a:ext uri="{FF2B5EF4-FFF2-40B4-BE49-F238E27FC236}">
              <a16:creationId xmlns:a16="http://schemas.microsoft.com/office/drawing/2014/main" id="{4006BB9E-6C8D-4B35-8BD3-1B598FD6A316}"/>
            </a:ext>
          </a:extLst>
        </xdr:cNvPr>
        <xdr:cNvCxnSpPr>
          <a:cxnSpLocks noChangeShapeType="1"/>
        </xdr:cNvCxnSpPr>
      </xdr:nvCxnSpPr>
      <xdr:spPr bwMode="auto">
        <a:xfrm>
          <a:off x="4445000" y="3897314"/>
          <a:ext cx="565150" cy="2000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9525</xdr:colOff>
      <xdr:row>27</xdr:row>
      <xdr:rowOff>19050</xdr:rowOff>
    </xdr:from>
    <xdr:to>
      <xdr:col>15</xdr:col>
      <xdr:colOff>19050</xdr:colOff>
      <xdr:row>27</xdr:row>
      <xdr:rowOff>219075</xdr:rowOff>
    </xdr:to>
    <xdr:cxnSp macro="">
      <xdr:nvCxnSpPr>
        <xdr:cNvPr id="5" name="直線コネクタ 2">
          <a:extLst>
            <a:ext uri="{FF2B5EF4-FFF2-40B4-BE49-F238E27FC236}">
              <a16:creationId xmlns:a16="http://schemas.microsoft.com/office/drawing/2014/main" id="{B573A675-960A-471B-9DFB-8F596D716FCF}"/>
            </a:ext>
          </a:extLst>
        </xdr:cNvPr>
        <xdr:cNvCxnSpPr>
          <a:cxnSpLocks noChangeShapeType="1"/>
        </xdr:cNvCxnSpPr>
      </xdr:nvCxnSpPr>
      <xdr:spPr bwMode="auto">
        <a:xfrm>
          <a:off x="7724775" y="4180742"/>
          <a:ext cx="559044" cy="2000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" transitionEvaluation="1"/>
  <dimension ref="A1:S34"/>
  <sheetViews>
    <sheetView tabSelected="1" view="pageBreakPreview" topLeftCell="A3" zoomScale="130" zoomScaleNormal="130" zoomScaleSheetLayoutView="130" workbookViewId="0">
      <selection activeCell="A29" sqref="A29:R29"/>
    </sheetView>
  </sheetViews>
  <sheetFormatPr defaultColWidth="10.69921875" defaultRowHeight="18" customHeight="1" x14ac:dyDescent="0.2"/>
  <cols>
    <col min="1" max="1" width="5.5" style="4" customWidth="1"/>
    <col min="2" max="2" width="6.19921875" style="5" customWidth="1"/>
    <col min="3" max="18" width="5.796875" style="5" customWidth="1"/>
    <col min="19" max="16384" width="10.69921875" style="4"/>
  </cols>
  <sheetData>
    <row r="1" spans="1:18" s="3" customFormat="1" ht="21.75" customHeight="1" x14ac:dyDescent="0.2">
      <c r="A1" s="1" t="s">
        <v>0</v>
      </c>
      <c r="B1" s="1"/>
      <c r="C1" s="1"/>
      <c r="D1" s="1"/>
      <c r="E1" s="1"/>
      <c r="F1" s="1"/>
      <c r="G1" s="1"/>
      <c r="H1" s="2"/>
      <c r="J1" s="2"/>
      <c r="K1" s="2"/>
      <c r="L1" s="2"/>
      <c r="M1" s="2"/>
      <c r="N1" s="2"/>
      <c r="O1" s="2"/>
      <c r="P1" s="20" t="s">
        <v>1</v>
      </c>
      <c r="Q1" s="2"/>
      <c r="R1" s="2"/>
    </row>
    <row r="2" spans="1:18" s="3" customFormat="1" ht="21.75" customHeight="1" x14ac:dyDescent="0.2">
      <c r="B2" s="2"/>
      <c r="C2" s="2"/>
      <c r="D2" s="2"/>
      <c r="F2" s="2"/>
      <c r="G2" s="2"/>
      <c r="H2" s="2"/>
      <c r="J2" s="2"/>
      <c r="K2" s="2"/>
      <c r="L2" s="2"/>
      <c r="M2" s="2"/>
      <c r="N2" s="2"/>
      <c r="O2" s="2"/>
      <c r="P2" s="2" t="s">
        <v>43</v>
      </c>
      <c r="Q2" s="2"/>
      <c r="R2" s="2"/>
    </row>
    <row r="3" spans="1:18" s="3" customFormat="1" ht="21.75" customHeight="1" x14ac:dyDescent="0.2">
      <c r="B3" s="2"/>
      <c r="C3" s="2"/>
      <c r="D3" s="2"/>
      <c r="F3" s="2"/>
      <c r="G3" s="2"/>
      <c r="H3" s="2"/>
      <c r="J3" s="2"/>
      <c r="K3" s="2"/>
      <c r="L3" s="2"/>
      <c r="M3" s="2"/>
      <c r="N3" s="2"/>
      <c r="O3" s="2"/>
      <c r="P3" s="2" t="s">
        <v>2</v>
      </c>
      <c r="Q3" s="2"/>
      <c r="R3" s="2"/>
    </row>
    <row r="4" spans="1:18" ht="21.75" customHeight="1" x14ac:dyDescent="0.2"/>
    <row r="5" spans="1:18" ht="21.75" customHeight="1" x14ac:dyDescent="0.2">
      <c r="A5" s="25" t="s">
        <v>3</v>
      </c>
      <c r="B5" s="27" t="s">
        <v>4</v>
      </c>
      <c r="C5" s="6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s="10" customFormat="1" ht="21.75" customHeight="1" x14ac:dyDescent="0.2">
      <c r="A6" s="26"/>
      <c r="B6" s="28"/>
      <c r="C6" s="7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9" t="s">
        <v>20</v>
      </c>
      <c r="Q6" s="9" t="s">
        <v>21</v>
      </c>
      <c r="R6" s="9" t="s">
        <v>22</v>
      </c>
    </row>
    <row r="7" spans="1:18" ht="21.75" hidden="1" customHeight="1" x14ac:dyDescent="0.2">
      <c r="A7" s="11" t="s">
        <v>23</v>
      </c>
      <c r="B7" s="12">
        <f>SUM(C7:R7)</f>
        <v>82402</v>
      </c>
      <c r="C7" s="12">
        <v>5482</v>
      </c>
      <c r="D7" s="12">
        <v>5818</v>
      </c>
      <c r="E7" s="12">
        <v>7108</v>
      </c>
      <c r="F7" s="12">
        <v>5752</v>
      </c>
      <c r="G7" s="12">
        <v>5204</v>
      </c>
      <c r="H7" s="12">
        <v>4171</v>
      </c>
      <c r="I7" s="12">
        <v>3973</v>
      </c>
      <c r="J7" s="12">
        <v>5753</v>
      </c>
      <c r="K7" s="12">
        <v>4169</v>
      </c>
      <c r="L7" s="12">
        <v>4278</v>
      </c>
      <c r="M7" s="12">
        <v>5404</v>
      </c>
      <c r="N7" s="12">
        <v>5217</v>
      </c>
      <c r="O7" s="12">
        <v>4773</v>
      </c>
      <c r="P7" s="12">
        <v>4187</v>
      </c>
      <c r="Q7" s="12">
        <v>5891</v>
      </c>
      <c r="R7" s="12">
        <v>5222</v>
      </c>
    </row>
    <row r="8" spans="1:18" ht="21.75" hidden="1" customHeight="1" x14ac:dyDescent="0.2">
      <c r="A8" s="13" t="s">
        <v>24</v>
      </c>
      <c r="B8" s="14">
        <f>SUM(C8:R8)</f>
        <v>103998</v>
      </c>
      <c r="C8" s="14">
        <v>6947</v>
      </c>
      <c r="D8" s="14">
        <v>4267</v>
      </c>
      <c r="E8" s="14">
        <v>11338</v>
      </c>
      <c r="F8" s="14">
        <v>6594</v>
      </c>
      <c r="G8" s="14">
        <v>6270</v>
      </c>
      <c r="H8" s="14">
        <v>5777</v>
      </c>
      <c r="I8" s="14">
        <v>5667</v>
      </c>
      <c r="J8" s="14">
        <v>9339</v>
      </c>
      <c r="K8" s="14">
        <v>3889</v>
      </c>
      <c r="L8" s="14">
        <v>6347</v>
      </c>
      <c r="M8" s="14">
        <v>7059</v>
      </c>
      <c r="N8" s="14">
        <v>6923</v>
      </c>
      <c r="O8" s="14">
        <v>5987</v>
      </c>
      <c r="P8" s="14">
        <v>6548</v>
      </c>
      <c r="Q8" s="14">
        <v>6645</v>
      </c>
      <c r="R8" s="14">
        <v>4401</v>
      </c>
    </row>
    <row r="9" spans="1:18" ht="21.75" hidden="1" customHeight="1" x14ac:dyDescent="0.2">
      <c r="A9" s="13" t="s">
        <v>25</v>
      </c>
      <c r="B9" s="14">
        <f>SUM(C9:R9)</f>
        <v>132825</v>
      </c>
      <c r="C9" s="14">
        <v>7100</v>
      </c>
      <c r="D9" s="14">
        <v>6687</v>
      </c>
      <c r="E9" s="14">
        <v>14586</v>
      </c>
      <c r="F9" s="14">
        <v>9967</v>
      </c>
      <c r="G9" s="14">
        <v>8365</v>
      </c>
      <c r="H9" s="14">
        <v>9248</v>
      </c>
      <c r="I9" s="14">
        <v>7084</v>
      </c>
      <c r="J9" s="14">
        <v>9098</v>
      </c>
      <c r="K9" s="14">
        <v>5752</v>
      </c>
      <c r="L9" s="14">
        <v>7772</v>
      </c>
      <c r="M9" s="14">
        <v>8683</v>
      </c>
      <c r="N9" s="14">
        <v>9222</v>
      </c>
      <c r="O9" s="14">
        <v>7118</v>
      </c>
      <c r="P9" s="14">
        <v>6384</v>
      </c>
      <c r="Q9" s="14">
        <v>7183</v>
      </c>
      <c r="R9" s="14">
        <v>8576</v>
      </c>
    </row>
    <row r="10" spans="1:18" ht="21.75" hidden="1" customHeight="1" x14ac:dyDescent="0.2">
      <c r="A10" s="15">
        <v>16</v>
      </c>
      <c r="B10" s="14">
        <f>SUM(C10:R10)</f>
        <v>124873</v>
      </c>
      <c r="C10" s="14">
        <v>7034</v>
      </c>
      <c r="D10" s="14">
        <v>6125</v>
      </c>
      <c r="E10" s="14">
        <v>12194</v>
      </c>
      <c r="F10" s="14">
        <v>11824</v>
      </c>
      <c r="G10" s="14">
        <v>6475</v>
      </c>
      <c r="H10" s="14">
        <v>9025</v>
      </c>
      <c r="I10" s="14">
        <v>8213</v>
      </c>
      <c r="J10" s="14">
        <v>7280</v>
      </c>
      <c r="K10" s="14">
        <v>6445</v>
      </c>
      <c r="L10" s="14">
        <v>8280</v>
      </c>
      <c r="M10" s="14">
        <v>7369</v>
      </c>
      <c r="N10" s="14">
        <v>8854</v>
      </c>
      <c r="O10" s="14">
        <v>6228</v>
      </c>
      <c r="P10" s="14">
        <v>5281</v>
      </c>
      <c r="Q10" s="14">
        <v>5404</v>
      </c>
      <c r="R10" s="14">
        <v>8842</v>
      </c>
    </row>
    <row r="11" spans="1:18" ht="21.75" hidden="1" customHeight="1" x14ac:dyDescent="0.2">
      <c r="A11" s="15">
        <v>17</v>
      </c>
      <c r="B11" s="14">
        <f>SUM(C11:R11)</f>
        <v>132278</v>
      </c>
      <c r="C11" s="14">
        <v>6455</v>
      </c>
      <c r="D11" s="14">
        <v>6478</v>
      </c>
      <c r="E11" s="14">
        <v>16742</v>
      </c>
      <c r="F11" s="14">
        <v>12714</v>
      </c>
      <c r="G11" s="14">
        <v>7273</v>
      </c>
      <c r="H11" s="14">
        <v>8641</v>
      </c>
      <c r="I11" s="14">
        <v>7700</v>
      </c>
      <c r="J11" s="14">
        <v>7858</v>
      </c>
      <c r="K11" s="14">
        <v>6601</v>
      </c>
      <c r="L11" s="14">
        <v>6842</v>
      </c>
      <c r="M11" s="14">
        <v>8773</v>
      </c>
      <c r="N11" s="14">
        <v>8832</v>
      </c>
      <c r="O11" s="14">
        <v>6728</v>
      </c>
      <c r="P11" s="14">
        <v>5586</v>
      </c>
      <c r="Q11" s="14">
        <v>5754</v>
      </c>
      <c r="R11" s="14">
        <v>9301</v>
      </c>
    </row>
    <row r="12" spans="1:18" ht="21.75" hidden="1" customHeight="1" x14ac:dyDescent="0.2">
      <c r="A12" s="15">
        <v>18</v>
      </c>
      <c r="B12" s="16">
        <v>151555</v>
      </c>
      <c r="C12" s="16">
        <v>7530</v>
      </c>
      <c r="D12" s="16">
        <v>7101</v>
      </c>
      <c r="E12" s="16">
        <v>17047</v>
      </c>
      <c r="F12" s="16">
        <v>15706</v>
      </c>
      <c r="G12" s="16">
        <v>8613</v>
      </c>
      <c r="H12" s="16">
        <v>9202</v>
      </c>
      <c r="I12" s="16">
        <v>6513</v>
      </c>
      <c r="J12" s="16">
        <v>13228</v>
      </c>
      <c r="K12" s="16">
        <v>6438</v>
      </c>
      <c r="L12" s="16">
        <v>7971</v>
      </c>
      <c r="M12" s="16">
        <v>8784</v>
      </c>
      <c r="N12" s="16">
        <v>10516</v>
      </c>
      <c r="O12" s="16">
        <v>10843</v>
      </c>
      <c r="P12" s="16">
        <v>5859</v>
      </c>
      <c r="Q12" s="16">
        <v>7083</v>
      </c>
      <c r="R12" s="16">
        <v>9121</v>
      </c>
    </row>
    <row r="13" spans="1:18" ht="21.75" hidden="1" customHeight="1" x14ac:dyDescent="0.2">
      <c r="A13" s="15">
        <v>19</v>
      </c>
      <c r="B13" s="16">
        <v>151495</v>
      </c>
      <c r="C13" s="16">
        <v>6955</v>
      </c>
      <c r="D13" s="16">
        <v>3843</v>
      </c>
      <c r="E13" s="16">
        <v>19815</v>
      </c>
      <c r="F13" s="16">
        <v>13050</v>
      </c>
      <c r="G13" s="16">
        <v>7475</v>
      </c>
      <c r="H13" s="16">
        <v>10844</v>
      </c>
      <c r="I13" s="16">
        <v>4734</v>
      </c>
      <c r="J13" s="16">
        <v>16288</v>
      </c>
      <c r="K13" s="16">
        <v>5909</v>
      </c>
      <c r="L13" s="16">
        <v>9504</v>
      </c>
      <c r="M13" s="16">
        <v>8321</v>
      </c>
      <c r="N13" s="16">
        <v>11299</v>
      </c>
      <c r="O13" s="16">
        <v>11763</v>
      </c>
      <c r="P13" s="16">
        <v>6614</v>
      </c>
      <c r="Q13" s="16">
        <v>6501</v>
      </c>
      <c r="R13" s="16">
        <v>8580</v>
      </c>
    </row>
    <row r="14" spans="1:18" ht="21.75" hidden="1" customHeight="1" x14ac:dyDescent="0.2">
      <c r="A14" s="13" t="s">
        <v>26</v>
      </c>
      <c r="B14" s="16">
        <f>SUM(C14:R14)</f>
        <v>160809</v>
      </c>
      <c r="C14" s="16">
        <v>6541</v>
      </c>
      <c r="D14" s="16">
        <v>4156</v>
      </c>
      <c r="E14" s="16">
        <v>20854</v>
      </c>
      <c r="F14" s="16">
        <v>15875</v>
      </c>
      <c r="G14" s="16">
        <v>9379</v>
      </c>
      <c r="H14" s="16">
        <v>10173</v>
      </c>
      <c r="I14" s="16">
        <v>4709</v>
      </c>
      <c r="J14" s="16">
        <v>16446</v>
      </c>
      <c r="K14" s="16">
        <v>6000</v>
      </c>
      <c r="L14" s="16">
        <v>11765</v>
      </c>
      <c r="M14" s="16">
        <v>10329</v>
      </c>
      <c r="N14" s="16">
        <v>10558</v>
      </c>
      <c r="O14" s="16">
        <v>11555</v>
      </c>
      <c r="P14" s="16">
        <v>6882</v>
      </c>
      <c r="Q14" s="16">
        <v>6477</v>
      </c>
      <c r="R14" s="16">
        <v>9110</v>
      </c>
    </row>
    <row r="15" spans="1:18" ht="21.75" hidden="1" customHeight="1" x14ac:dyDescent="0.2">
      <c r="A15" s="13" t="s">
        <v>27</v>
      </c>
      <c r="B15" s="16">
        <v>148650</v>
      </c>
      <c r="C15" s="16">
        <v>7234</v>
      </c>
      <c r="D15" s="16">
        <v>4328</v>
      </c>
      <c r="E15" s="16">
        <v>22484</v>
      </c>
      <c r="F15" s="16">
        <v>12775</v>
      </c>
      <c r="G15" s="16">
        <v>7312</v>
      </c>
      <c r="H15" s="16">
        <v>9682</v>
      </c>
      <c r="I15" s="16">
        <v>5341</v>
      </c>
      <c r="J15" s="16">
        <v>13748</v>
      </c>
      <c r="K15" s="16">
        <v>6639</v>
      </c>
      <c r="L15" s="16">
        <v>12267</v>
      </c>
      <c r="M15" s="16">
        <v>8571</v>
      </c>
      <c r="N15" s="16">
        <v>11913</v>
      </c>
      <c r="O15" s="16">
        <v>5632</v>
      </c>
      <c r="P15" s="16">
        <v>5957</v>
      </c>
      <c r="Q15" s="16">
        <v>6289</v>
      </c>
      <c r="R15" s="16">
        <v>8478</v>
      </c>
    </row>
    <row r="16" spans="1:18" ht="21.75" hidden="1" customHeight="1" x14ac:dyDescent="0.2">
      <c r="A16" s="17" t="s">
        <v>28</v>
      </c>
      <c r="B16" s="18">
        <v>151190</v>
      </c>
      <c r="C16" s="18">
        <v>6724</v>
      </c>
      <c r="D16" s="18">
        <v>3860</v>
      </c>
      <c r="E16" s="18">
        <v>23596</v>
      </c>
      <c r="F16" s="18">
        <v>12476</v>
      </c>
      <c r="G16" s="18">
        <v>10279</v>
      </c>
      <c r="H16" s="18">
        <v>7176</v>
      </c>
      <c r="I16" s="18">
        <v>6335</v>
      </c>
      <c r="J16" s="18">
        <v>19279</v>
      </c>
      <c r="K16" s="18">
        <v>5832</v>
      </c>
      <c r="L16" s="18">
        <v>11985</v>
      </c>
      <c r="M16" s="18">
        <v>6445</v>
      </c>
      <c r="N16" s="18">
        <v>11244</v>
      </c>
      <c r="O16" s="18">
        <v>7316</v>
      </c>
      <c r="P16" s="18">
        <v>5160</v>
      </c>
      <c r="Q16" s="18">
        <v>6740</v>
      </c>
      <c r="R16" s="18">
        <v>6743</v>
      </c>
    </row>
    <row r="17" spans="1:19" ht="20.100000000000001" hidden="1" customHeight="1" x14ac:dyDescent="0.2">
      <c r="A17" s="11" t="s">
        <v>29</v>
      </c>
      <c r="B17" s="19">
        <v>149233</v>
      </c>
      <c r="C17" s="19">
        <v>7281</v>
      </c>
      <c r="D17" s="19">
        <v>3098</v>
      </c>
      <c r="E17" s="19">
        <v>22958</v>
      </c>
      <c r="F17" s="19">
        <v>11641</v>
      </c>
      <c r="G17" s="19">
        <v>8153</v>
      </c>
      <c r="H17" s="19">
        <v>7551</v>
      </c>
      <c r="I17" s="19">
        <v>7753</v>
      </c>
      <c r="J17" s="19">
        <v>17208</v>
      </c>
      <c r="K17" s="19">
        <v>8286</v>
      </c>
      <c r="L17" s="19">
        <v>12485</v>
      </c>
      <c r="M17" s="19">
        <v>5341</v>
      </c>
      <c r="N17" s="19">
        <v>11679</v>
      </c>
      <c r="O17" s="19">
        <v>9271</v>
      </c>
      <c r="P17" s="19">
        <v>5387</v>
      </c>
      <c r="Q17" s="19">
        <v>6663</v>
      </c>
      <c r="R17" s="19">
        <v>4478</v>
      </c>
      <c r="S17" s="5"/>
    </row>
    <row r="18" spans="1:19" ht="20.100000000000001" hidden="1" customHeight="1" x14ac:dyDescent="0.2">
      <c r="A18" s="13" t="s">
        <v>30</v>
      </c>
      <c r="B18" s="16">
        <v>161982</v>
      </c>
      <c r="C18" s="16">
        <v>5793</v>
      </c>
      <c r="D18" s="16">
        <v>3169</v>
      </c>
      <c r="E18" s="16">
        <v>27357</v>
      </c>
      <c r="F18" s="16">
        <v>11201</v>
      </c>
      <c r="G18" s="16">
        <v>8982</v>
      </c>
      <c r="H18" s="16">
        <v>7649</v>
      </c>
      <c r="I18" s="16">
        <v>6215</v>
      </c>
      <c r="J18" s="16">
        <v>19275</v>
      </c>
      <c r="K18" s="16">
        <v>9494</v>
      </c>
      <c r="L18" s="16">
        <v>13795</v>
      </c>
      <c r="M18" s="16">
        <v>5982</v>
      </c>
      <c r="N18" s="16">
        <v>10335</v>
      </c>
      <c r="O18" s="16">
        <v>8709</v>
      </c>
      <c r="P18" s="16">
        <v>5053</v>
      </c>
      <c r="Q18" s="16">
        <v>12571</v>
      </c>
      <c r="R18" s="16">
        <v>6402</v>
      </c>
      <c r="S18" s="5"/>
    </row>
    <row r="19" spans="1:19" ht="20.100000000000001" customHeight="1" x14ac:dyDescent="0.2">
      <c r="A19" s="13" t="s">
        <v>31</v>
      </c>
      <c r="B19" s="16">
        <v>162156</v>
      </c>
      <c r="C19" s="16">
        <v>6418</v>
      </c>
      <c r="D19" s="16">
        <v>4072</v>
      </c>
      <c r="E19" s="16">
        <v>28582</v>
      </c>
      <c r="F19" s="16">
        <v>11971</v>
      </c>
      <c r="G19" s="16">
        <v>7886</v>
      </c>
      <c r="H19" s="16">
        <v>8811</v>
      </c>
      <c r="I19" s="16">
        <v>5616</v>
      </c>
      <c r="J19" s="16">
        <v>19707</v>
      </c>
      <c r="K19" s="16">
        <v>8659</v>
      </c>
      <c r="L19" s="16">
        <v>11161</v>
      </c>
      <c r="M19" s="16">
        <v>5870</v>
      </c>
      <c r="N19" s="16">
        <v>10765</v>
      </c>
      <c r="O19" s="16">
        <v>9318</v>
      </c>
      <c r="P19" s="16">
        <v>5221</v>
      </c>
      <c r="Q19" s="16">
        <v>12623</v>
      </c>
      <c r="R19" s="16">
        <v>5476</v>
      </c>
      <c r="S19" s="5"/>
    </row>
    <row r="20" spans="1:19" ht="20.100000000000001" customHeight="1" x14ac:dyDescent="0.2">
      <c r="A20" s="13" t="s">
        <v>41</v>
      </c>
      <c r="B20" s="16">
        <f>SUM(C20:R20)</f>
        <v>176274</v>
      </c>
      <c r="C20" s="16">
        <v>6303</v>
      </c>
      <c r="D20" s="16">
        <v>5651</v>
      </c>
      <c r="E20" s="16">
        <v>28939</v>
      </c>
      <c r="F20" s="16">
        <v>11231</v>
      </c>
      <c r="G20" s="16">
        <v>7012</v>
      </c>
      <c r="H20" s="16">
        <v>8656</v>
      </c>
      <c r="I20" s="16">
        <v>6620</v>
      </c>
      <c r="J20" s="16">
        <v>18634</v>
      </c>
      <c r="K20" s="16">
        <v>6518</v>
      </c>
      <c r="L20" s="16">
        <v>14145</v>
      </c>
      <c r="M20" s="16">
        <v>7362</v>
      </c>
      <c r="N20" s="16">
        <v>16714</v>
      </c>
      <c r="O20" s="16">
        <v>13180</v>
      </c>
      <c r="P20" s="16">
        <v>6573</v>
      </c>
      <c r="Q20" s="16">
        <v>13798</v>
      </c>
      <c r="R20" s="16">
        <v>4938</v>
      </c>
      <c r="S20" s="5"/>
    </row>
    <row r="21" spans="1:19" ht="20.100000000000001" customHeight="1" x14ac:dyDescent="0.2">
      <c r="A21" s="13" t="s">
        <v>32</v>
      </c>
      <c r="B21" s="16">
        <f>SUM(C21:R21)</f>
        <v>183992</v>
      </c>
      <c r="C21" s="16">
        <v>7062</v>
      </c>
      <c r="D21" s="16">
        <v>5048</v>
      </c>
      <c r="E21" s="16">
        <v>32457</v>
      </c>
      <c r="F21" s="16">
        <v>6147</v>
      </c>
      <c r="G21" s="16">
        <v>5734</v>
      </c>
      <c r="H21" s="16">
        <v>11784</v>
      </c>
      <c r="I21" s="16">
        <v>5233</v>
      </c>
      <c r="J21" s="16">
        <v>21646</v>
      </c>
      <c r="K21" s="16">
        <v>7968</v>
      </c>
      <c r="L21" s="16">
        <v>11014</v>
      </c>
      <c r="M21" s="16">
        <v>8551</v>
      </c>
      <c r="N21" s="16">
        <v>23366</v>
      </c>
      <c r="O21" s="16">
        <v>14019</v>
      </c>
      <c r="P21" s="16">
        <v>5491</v>
      </c>
      <c r="Q21" s="16">
        <v>12616</v>
      </c>
      <c r="R21" s="16">
        <v>5856</v>
      </c>
      <c r="S21" s="5"/>
    </row>
    <row r="22" spans="1:19" ht="20.100000000000001" customHeight="1" x14ac:dyDescent="0.2">
      <c r="A22" s="13" t="s">
        <v>33</v>
      </c>
      <c r="B22" s="16">
        <v>179470</v>
      </c>
      <c r="C22" s="16">
        <v>5384</v>
      </c>
      <c r="D22" s="16">
        <v>6303</v>
      </c>
      <c r="E22" s="16">
        <v>36231</v>
      </c>
      <c r="F22" s="16">
        <v>8364</v>
      </c>
      <c r="G22" s="16">
        <v>8669</v>
      </c>
      <c r="H22" s="16">
        <v>7448</v>
      </c>
      <c r="I22" s="16">
        <v>6153</v>
      </c>
      <c r="J22" s="16">
        <v>18803</v>
      </c>
      <c r="K22" s="16">
        <v>6108</v>
      </c>
      <c r="L22" s="16">
        <v>11632</v>
      </c>
      <c r="M22" s="16">
        <v>8673</v>
      </c>
      <c r="N22" s="16">
        <v>16519</v>
      </c>
      <c r="O22" s="16">
        <v>14380</v>
      </c>
      <c r="P22" s="16">
        <v>5547</v>
      </c>
      <c r="Q22" s="16">
        <v>12468</v>
      </c>
      <c r="R22" s="16">
        <v>6788</v>
      </c>
    </row>
    <row r="23" spans="1:19" ht="20.100000000000001" customHeight="1" x14ac:dyDescent="0.2">
      <c r="A23" s="13" t="s">
        <v>34</v>
      </c>
      <c r="B23" s="16">
        <v>176337</v>
      </c>
      <c r="C23" s="16">
        <v>3862</v>
      </c>
      <c r="D23" s="16">
        <v>8107</v>
      </c>
      <c r="E23" s="16">
        <v>32193</v>
      </c>
      <c r="F23" s="16">
        <v>9598</v>
      </c>
      <c r="G23" s="16">
        <v>8243</v>
      </c>
      <c r="H23" s="16">
        <v>10648</v>
      </c>
      <c r="I23" s="16">
        <v>5227</v>
      </c>
      <c r="J23" s="16">
        <v>19546</v>
      </c>
      <c r="K23" s="16">
        <v>8024</v>
      </c>
      <c r="L23" s="16">
        <v>14410</v>
      </c>
      <c r="M23" s="16">
        <v>7631</v>
      </c>
      <c r="N23" s="16">
        <v>15529</v>
      </c>
      <c r="O23" s="16">
        <v>10942</v>
      </c>
      <c r="P23" s="16">
        <v>6858</v>
      </c>
      <c r="Q23" s="16">
        <v>9922</v>
      </c>
      <c r="R23" s="16">
        <v>5597</v>
      </c>
    </row>
    <row r="24" spans="1:19" ht="20.100000000000001" customHeight="1" x14ac:dyDescent="0.2">
      <c r="A24" s="13" t="s">
        <v>35</v>
      </c>
      <c r="B24" s="16">
        <v>159811</v>
      </c>
      <c r="C24" s="16">
        <v>5810</v>
      </c>
      <c r="D24" s="16">
        <v>7634</v>
      </c>
      <c r="E24" s="16">
        <v>27244</v>
      </c>
      <c r="F24" s="16">
        <v>12350</v>
      </c>
      <c r="G24" s="16">
        <v>8738</v>
      </c>
      <c r="H24" s="16">
        <v>6300</v>
      </c>
      <c r="I24" s="16">
        <v>3305</v>
      </c>
      <c r="J24" s="16">
        <v>16695</v>
      </c>
      <c r="K24" s="16">
        <v>7771</v>
      </c>
      <c r="L24" s="16">
        <v>12121</v>
      </c>
      <c r="M24" s="16">
        <v>8200</v>
      </c>
      <c r="N24" s="16">
        <v>21371</v>
      </c>
      <c r="O24" s="16"/>
      <c r="P24" s="16">
        <v>5716</v>
      </c>
      <c r="Q24" s="16">
        <v>11238</v>
      </c>
      <c r="R24" s="16">
        <v>5318</v>
      </c>
    </row>
    <row r="25" spans="1:19" ht="20.100000000000001" customHeight="1" x14ac:dyDescent="0.2">
      <c r="A25" s="13" t="s">
        <v>36</v>
      </c>
      <c r="B25" s="16">
        <v>155987</v>
      </c>
      <c r="C25" s="16">
        <v>4329</v>
      </c>
      <c r="D25" s="16">
        <v>6979</v>
      </c>
      <c r="E25" s="16">
        <v>23690</v>
      </c>
      <c r="F25" s="16">
        <v>12358</v>
      </c>
      <c r="G25" s="16">
        <v>7969</v>
      </c>
      <c r="H25" s="16">
        <v>6814</v>
      </c>
      <c r="I25" s="16">
        <v>2752</v>
      </c>
      <c r="J25" s="16">
        <v>19595</v>
      </c>
      <c r="K25" s="16">
        <v>8249</v>
      </c>
      <c r="L25" s="16">
        <v>10336</v>
      </c>
      <c r="M25" s="16">
        <v>7698</v>
      </c>
      <c r="N25" s="16">
        <v>20876</v>
      </c>
      <c r="O25" s="16"/>
      <c r="P25" s="16">
        <v>6266</v>
      </c>
      <c r="Q25" s="16">
        <v>12285</v>
      </c>
      <c r="R25" s="16">
        <v>5791</v>
      </c>
    </row>
    <row r="26" spans="1:19" s="21" customFormat="1" ht="20.100000000000001" customHeight="1" x14ac:dyDescent="0.2">
      <c r="A26" s="22" t="s">
        <v>37</v>
      </c>
      <c r="B26" s="23">
        <v>102162</v>
      </c>
      <c r="C26" s="23">
        <v>2192</v>
      </c>
      <c r="D26" s="23">
        <v>2091</v>
      </c>
      <c r="E26" s="23">
        <v>17810</v>
      </c>
      <c r="F26" s="23">
        <v>10287</v>
      </c>
      <c r="G26" s="23">
        <v>29</v>
      </c>
      <c r="H26" s="23">
        <v>6179</v>
      </c>
      <c r="I26" s="23"/>
      <c r="J26" s="23">
        <v>19403</v>
      </c>
      <c r="K26" s="23">
        <v>7262</v>
      </c>
      <c r="L26" s="23">
        <v>5386</v>
      </c>
      <c r="M26" s="23">
        <v>4451</v>
      </c>
      <c r="N26" s="23">
        <v>14388</v>
      </c>
      <c r="O26" s="23"/>
      <c r="P26" s="23">
        <v>6540</v>
      </c>
      <c r="Q26" s="23">
        <v>4706</v>
      </c>
      <c r="R26" s="23">
        <v>1438</v>
      </c>
    </row>
    <row r="27" spans="1:19" s="21" customFormat="1" ht="20.100000000000001" customHeight="1" x14ac:dyDescent="0.2">
      <c r="A27" s="24" t="s">
        <v>38</v>
      </c>
      <c r="B27" s="18">
        <v>58466</v>
      </c>
      <c r="C27" s="18">
        <v>2799</v>
      </c>
      <c r="D27" s="18">
        <v>1938</v>
      </c>
      <c r="E27" s="18">
        <v>9579</v>
      </c>
      <c r="F27" s="18">
        <v>5405</v>
      </c>
      <c r="G27" s="18">
        <v>448</v>
      </c>
      <c r="H27" s="18">
        <v>4367</v>
      </c>
      <c r="I27" s="18"/>
      <c r="J27" s="18">
        <v>9321</v>
      </c>
      <c r="K27" s="18">
        <v>4225</v>
      </c>
      <c r="L27" s="18">
        <v>3371</v>
      </c>
      <c r="M27" s="18">
        <v>3061</v>
      </c>
      <c r="N27" s="18">
        <v>6184</v>
      </c>
      <c r="O27" s="18"/>
      <c r="P27" s="18">
        <v>2850</v>
      </c>
      <c r="Q27" s="18">
        <v>2581</v>
      </c>
      <c r="R27" s="18">
        <v>2337</v>
      </c>
    </row>
    <row r="28" spans="1:19" s="21" customFormat="1" ht="20.100000000000001" customHeight="1" x14ac:dyDescent="0.2">
      <c r="A28" s="24" t="s">
        <v>39</v>
      </c>
      <c r="B28" s="18">
        <v>62093</v>
      </c>
      <c r="C28" s="18">
        <v>2858</v>
      </c>
      <c r="D28" s="18">
        <v>1745</v>
      </c>
      <c r="E28" s="18">
        <v>11335</v>
      </c>
      <c r="F28" s="18">
        <v>3450</v>
      </c>
      <c r="G28" s="18">
        <v>1011</v>
      </c>
      <c r="H28" s="18">
        <v>4710</v>
      </c>
      <c r="I28" s="18">
        <v>1094</v>
      </c>
      <c r="J28" s="18">
        <v>6424</v>
      </c>
      <c r="K28" s="18">
        <v>4743</v>
      </c>
      <c r="L28" s="18">
        <v>2950</v>
      </c>
      <c r="M28" s="18">
        <v>3238</v>
      </c>
      <c r="N28" s="18">
        <v>8556</v>
      </c>
      <c r="O28" s="18"/>
      <c r="P28" s="18">
        <v>3438</v>
      </c>
      <c r="Q28" s="18">
        <v>3900</v>
      </c>
      <c r="R28" s="18">
        <v>2641</v>
      </c>
    </row>
    <row r="29" spans="1:19" s="21" customFormat="1" ht="20.100000000000001" customHeight="1" x14ac:dyDescent="0.2">
      <c r="A29" s="29" t="s">
        <v>42</v>
      </c>
      <c r="B29" s="30">
        <v>73137</v>
      </c>
      <c r="C29" s="30">
        <v>3941</v>
      </c>
      <c r="D29" s="30">
        <v>2587</v>
      </c>
      <c r="E29" s="30">
        <v>12889</v>
      </c>
      <c r="F29" s="30">
        <v>4281</v>
      </c>
      <c r="G29" s="30">
        <v>591</v>
      </c>
      <c r="H29" s="30">
        <v>6209</v>
      </c>
      <c r="I29" s="30">
        <v>2431</v>
      </c>
      <c r="J29" s="30">
        <v>7527</v>
      </c>
      <c r="K29" s="30">
        <v>5425</v>
      </c>
      <c r="L29" s="30">
        <v>3877</v>
      </c>
      <c r="M29" s="30">
        <v>2586</v>
      </c>
      <c r="N29" s="30">
        <v>7139</v>
      </c>
      <c r="O29" s="30"/>
      <c r="P29" s="30">
        <v>5794</v>
      </c>
      <c r="Q29" s="30">
        <v>3959</v>
      </c>
      <c r="R29" s="30">
        <v>3901</v>
      </c>
    </row>
    <row r="30" spans="1:19" ht="20.100000000000001" customHeight="1" x14ac:dyDescent="0.2">
      <c r="O30" s="5" t="s">
        <v>40</v>
      </c>
    </row>
    <row r="31" spans="1:19" ht="20.100000000000001" customHeight="1" x14ac:dyDescent="0.2"/>
    <row r="32" spans="1:19" ht="20.100000000000001" customHeight="1" x14ac:dyDescent="0.2"/>
    <row r="33" ht="20.100000000000001" customHeight="1" x14ac:dyDescent="0.2"/>
    <row r="34" ht="20.100000000000001" customHeight="1" x14ac:dyDescent="0.2"/>
  </sheetData>
  <mergeCells count="3">
    <mergeCell ref="A5:A6"/>
    <mergeCell ref="B5:B6"/>
    <mergeCell ref="D5:R5"/>
  </mergeCells>
  <phoneticPr fontId="8"/>
  <printOptions horizontalCentered="1"/>
  <pageMargins left="0.39370078740157483" right="0.15748031496062992" top="0.98425196850393704" bottom="0.98425196850393704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74BDC4-C7EF-4890-832D-53376E3890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E0B065-9D9C-477E-86D1-2FB19E6597D1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3.xml><?xml version="1.0" encoding="utf-8"?>
<ds:datastoreItem xmlns:ds="http://schemas.openxmlformats.org/officeDocument/2006/customXml" ds:itemID="{87D6B514-47A2-4188-B7FC-A638A5E5F2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児童センター利用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2024-12-16T00:40:39Z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