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5BA4B684-9000-4EEA-ADDA-3802AED91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原因別" sheetId="6" r:id="rId1"/>
  </sheets>
  <definedNames>
    <definedName name="_xlnm.Print_Area" localSheetId="0">事故原因別!$A$1:$S$44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" l="1"/>
  <c r="B22" i="6"/>
  <c r="B21" i="6"/>
  <c r="B20" i="6" l="1"/>
  <c r="B19" i="6"/>
  <c r="B18" i="6"/>
  <c r="B17" i="6" l="1"/>
  <c r="B16" i="6" l="1"/>
  <c r="B11" i="6"/>
  <c r="B15" i="6"/>
  <c r="B14" i="6"/>
</calcChain>
</file>

<file path=xl/sharedStrings.xml><?xml version="1.0" encoding="utf-8"?>
<sst xmlns="http://schemas.openxmlformats.org/spreadsheetml/2006/main" count="30" uniqueCount="30">
  <si>
    <t>予測不適</t>
    <rPh sb="0" eb="2">
      <t>ヨソク</t>
    </rPh>
    <rPh sb="2" eb="4">
      <t>フテキ</t>
    </rPh>
    <phoneticPr fontId="1"/>
  </si>
  <si>
    <t>通行区分違反</t>
    <rPh sb="0" eb="2">
      <t>ツウコウ</t>
    </rPh>
    <rPh sb="2" eb="4">
      <t>クブン</t>
    </rPh>
    <rPh sb="4" eb="6">
      <t>イハン</t>
    </rPh>
    <phoneticPr fontId="1"/>
  </si>
  <si>
    <t>徐行場所違反</t>
    <rPh sb="0" eb="2">
      <t>ジョコウ</t>
    </rPh>
    <rPh sb="2" eb="4">
      <t>バショ</t>
    </rPh>
    <rPh sb="4" eb="6">
      <t>イハン</t>
    </rPh>
    <phoneticPr fontId="1"/>
  </si>
  <si>
    <t>信号無視</t>
    <rPh sb="0" eb="2">
      <t>シンゴウ</t>
    </rPh>
    <rPh sb="2" eb="4">
      <t>ムシ</t>
    </rPh>
    <phoneticPr fontId="1"/>
  </si>
  <si>
    <t>優先通行妨害</t>
    <rPh sb="0" eb="2">
      <t>ユウセン</t>
    </rPh>
    <rPh sb="2" eb="4">
      <t>ツウコウ</t>
    </rPh>
    <rPh sb="4" eb="6">
      <t>ボウガイ</t>
    </rPh>
    <phoneticPr fontId="1"/>
  </si>
  <si>
    <t>前方不注視</t>
    <rPh sb="0" eb="2">
      <t>ゼンポウ</t>
    </rPh>
    <rPh sb="2" eb="4">
      <t>フチュウイ</t>
    </rPh>
    <rPh sb="4" eb="5">
      <t>シ</t>
    </rPh>
    <phoneticPr fontId="1"/>
  </si>
  <si>
    <t>動静不注視</t>
    <rPh sb="0" eb="2">
      <t>ドウセイ</t>
    </rPh>
    <rPh sb="2" eb="5">
      <t>フチュウシ</t>
    </rPh>
    <phoneticPr fontId="1"/>
  </si>
  <si>
    <t>安全不確認</t>
    <rPh sb="0" eb="2">
      <t>アンゼン</t>
    </rPh>
    <rPh sb="2" eb="3">
      <t>フ</t>
    </rPh>
    <rPh sb="3" eb="5">
      <t>カクニン</t>
    </rPh>
    <phoneticPr fontId="1"/>
  </si>
  <si>
    <t>その他</t>
    <rPh sb="0" eb="3">
      <t>ソノタ</t>
    </rPh>
    <phoneticPr fontId="1"/>
  </si>
  <si>
    <t>右・左折方向違反</t>
    <rPh sb="0" eb="1">
      <t>ミギ</t>
    </rPh>
    <rPh sb="2" eb="4">
      <t>サセツ</t>
    </rPh>
    <rPh sb="4" eb="6">
      <t>ホウコウ</t>
    </rPh>
    <rPh sb="6" eb="8">
      <t>イハン</t>
    </rPh>
    <phoneticPr fontId="1"/>
  </si>
  <si>
    <t>通行妨害</t>
    <rPh sb="0" eb="2">
      <t>ツウコウ</t>
    </rPh>
    <rPh sb="2" eb="4">
      <t>ボウガイ</t>
    </rPh>
    <phoneticPr fontId="1"/>
  </si>
  <si>
    <t>最高速度違反</t>
    <rPh sb="0" eb="2">
      <t>サイコウ</t>
    </rPh>
    <rPh sb="2" eb="4">
      <t>ソクド</t>
    </rPh>
    <rPh sb="4" eb="6">
      <t>イハン</t>
    </rPh>
    <phoneticPr fontId="1"/>
  </si>
  <si>
    <t>歩行者妨害</t>
    <rPh sb="0" eb="2">
      <t>ホコウ</t>
    </rPh>
    <rPh sb="2" eb="3">
      <t>モノ</t>
    </rPh>
    <rPh sb="3" eb="5">
      <t>ボウガイ</t>
    </rPh>
    <phoneticPr fontId="1"/>
  </si>
  <si>
    <t>計</t>
    <rPh sb="0" eb="1">
      <t>ケイ</t>
    </rPh>
    <phoneticPr fontId="1"/>
  </si>
  <si>
    <t>101　第1当事者の事故原因別件数</t>
    <rPh sb="4" eb="5">
      <t>ダイイチ</t>
    </rPh>
    <rPh sb="6" eb="9">
      <t>トウジシャ</t>
    </rPh>
    <rPh sb="10" eb="12">
      <t>ジコ</t>
    </rPh>
    <rPh sb="12" eb="14">
      <t>ゲンイン</t>
    </rPh>
    <rPh sb="14" eb="15">
      <t>ベツ</t>
    </rPh>
    <rPh sb="15" eb="17">
      <t>ケンスウ</t>
    </rPh>
    <phoneticPr fontId="1"/>
  </si>
  <si>
    <t>交差点安全
進行違反</t>
    <rPh sb="0" eb="3">
      <t>コウサテン</t>
    </rPh>
    <rPh sb="3" eb="5">
      <t>アンゼン</t>
    </rPh>
    <rPh sb="6" eb="8">
      <t>シンコウ</t>
    </rPh>
    <rPh sb="8" eb="10">
      <t>イハン</t>
    </rPh>
    <phoneticPr fontId="1"/>
  </si>
  <si>
    <t>ハンドルブレーキ
操作不適</t>
    <rPh sb="9" eb="11">
      <t>ソウサ</t>
    </rPh>
    <rPh sb="11" eb="13">
      <t>フテキ</t>
    </rPh>
    <phoneticPr fontId="1"/>
  </si>
  <si>
    <t>※　平成２０年４月１日、旧丹生警察署を鯖江警察署に統合。本書のデータは鯖江市管内発生分。</t>
    <phoneticPr fontId="7"/>
  </si>
  <si>
    <t>安全速度</t>
    <rPh sb="0" eb="2">
      <t>アンゼン</t>
    </rPh>
    <rPh sb="2" eb="4">
      <t>ソクド</t>
    </rPh>
    <phoneticPr fontId="1"/>
  </si>
  <si>
    <t>平成23</t>
    <rPh sb="0" eb="2">
      <t>ヘイセイ</t>
    </rPh>
    <phoneticPr fontId="1"/>
  </si>
  <si>
    <t xml:space="preserve">    ･資料：鯖江警察署　交通課</t>
    <rPh sb="5" eb="7">
      <t>シリョウ</t>
    </rPh>
    <rPh sb="8" eb="10">
      <t>サバエ</t>
    </rPh>
    <rPh sb="10" eb="13">
      <t>ケイサツショ</t>
    </rPh>
    <rPh sb="14" eb="17">
      <t>コウツウカ</t>
    </rPh>
    <phoneticPr fontId="1"/>
  </si>
  <si>
    <t xml:space="preserve">    ･単位：人</t>
    <rPh sb="5" eb="7">
      <t>タンイ</t>
    </rPh>
    <rPh sb="8" eb="9">
      <t>ヒト</t>
    </rPh>
    <phoneticPr fontId="1"/>
  </si>
  <si>
    <t>平成18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</si>
  <si>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</si>
  <si>
    <t>指定場所
一時不停止等</t>
    <rPh sb="0" eb="4">
      <t>シテイバショ</t>
    </rPh>
    <rPh sb="5" eb="7">
      <t>イチジ</t>
    </rPh>
    <rPh sb="7" eb="8">
      <t>フテイシ</t>
    </rPh>
    <rPh sb="8" eb="10">
      <t>テイシ</t>
    </rPh>
    <rPh sb="10" eb="11">
      <t>トウ</t>
    </rPh>
    <phoneticPr fontId="1"/>
  </si>
  <si>
    <t>　　　    
         事故原因
        年</t>
    <rPh sb="17" eb="19">
      <t>ジコ</t>
    </rPh>
    <rPh sb="19" eb="21">
      <t>ゲンイン</t>
    </rPh>
    <rPh sb="40" eb="41">
      <t>トシ</t>
    </rPh>
    <phoneticPr fontId="1"/>
  </si>
  <si>
    <t>平成25</t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</si>
  <si>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</si>
  <si>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</si>
  <si>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 xml:space="preserve">    ･各年末現在</t>
    <rPh sb="5" eb="6">
      <t>カク</t>
    </rPh>
    <rPh sb="6" eb="8">
      <t>ネンマツ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</si>
</sst>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distributed" shrinkToFit="1"/>
    </xf>
    <xf numFmtId="0" fontId="6" fillId="0" borderId="1" xfId="0" applyFont="1" applyBorder="1" applyAlignment="1">
      <alignment vertical="distributed" textRotation="255" shrinkToFit="1"/>
    </xf>
    <xf numFmtId="0" fontId="6" fillId="0" borderId="1" xfId="0" applyFont="1" applyBorder="1" applyAlignment="1">
      <alignment vertical="distributed" textRotation="255" wrapText="1" shrinkToFit="1"/>
    </xf>
    <xf numFmtId="0" fontId="5" fillId="0" borderId="0" xfId="0" applyFont="1" applyAlignment="1">
      <alignment vertical="distributed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8" fontId="3" fillId="0" borderId="0" xfId="1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5" xfId="0" applyFont="1" applyBorder="1" applyAlignment="1">
      <alignment vertical="top" wrapText="1" shrinkToFi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第1当事者の事故原因別件数</a:t>
            </a:r>
          </a:p>
        </c:rich>
      </c:tx>
      <c:layout>
        <c:manualLayout>
          <c:xMode val="edge"/>
          <c:yMode val="edge"/>
          <c:x val="0.24302785389711748"/>
          <c:y val="4.0983402254574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08764940239043E-2"/>
          <c:y val="0.15573812045903895"/>
          <c:w val="0.53585657370517925"/>
          <c:h val="0.71362628058589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事故原因別!$C$5</c:f>
              <c:strCache>
                <c:ptCount val="1"/>
                <c:pt idx="0">
                  <c:v>前方不注視</c:v>
                </c:pt>
              </c:strCache>
            </c:strRef>
          </c:tx>
          <c:spPr>
            <a:pattFill prst="pct90">
              <a:fgClr>
                <a:schemeClr val="accent3"/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事故原因別!$C$6:$C$23</c:f>
              <c:numCache>
                <c:formatCode>General</c:formatCode>
                <c:ptCount val="10"/>
                <c:pt idx="0">
                  <c:v>69</c:v>
                </c:pt>
                <c:pt idx="1">
                  <c:v>92</c:v>
                </c:pt>
                <c:pt idx="2">
                  <c:v>55</c:v>
                </c:pt>
                <c:pt idx="3">
                  <c:v>48</c:v>
                </c:pt>
                <c:pt idx="4">
                  <c:v>36</c:v>
                </c:pt>
                <c:pt idx="5">
                  <c:v>16</c:v>
                </c:pt>
                <c:pt idx="6">
                  <c:v>24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1-48D9-AB0B-962B0140B637}"/>
            </c:ext>
          </c:extLst>
        </c:ser>
        <c:ser>
          <c:idx val="3"/>
          <c:order val="1"/>
          <c:tx>
            <c:strRef>
              <c:f>事故原因別!$D$5</c:f>
              <c:strCache>
                <c:ptCount val="1"/>
                <c:pt idx="0">
                  <c:v>安全不確認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事故原因別!$D$6:$D$23</c:f>
              <c:numCache>
                <c:formatCode>General</c:formatCode>
                <c:ptCount val="10"/>
                <c:pt idx="0">
                  <c:v>57</c:v>
                </c:pt>
                <c:pt idx="1">
                  <c:v>48</c:v>
                </c:pt>
                <c:pt idx="2">
                  <c:v>41</c:v>
                </c:pt>
                <c:pt idx="3">
                  <c:v>33</c:v>
                </c:pt>
                <c:pt idx="4">
                  <c:v>15</c:v>
                </c:pt>
                <c:pt idx="5">
                  <c:v>29</c:v>
                </c:pt>
                <c:pt idx="6">
                  <c:v>22</c:v>
                </c:pt>
                <c:pt idx="7">
                  <c:v>12</c:v>
                </c:pt>
                <c:pt idx="8">
                  <c:v>14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1-48D9-AB0B-962B0140B637}"/>
            </c:ext>
          </c:extLst>
        </c:ser>
        <c:ser>
          <c:idx val="4"/>
          <c:order val="2"/>
          <c:tx>
            <c:strRef>
              <c:f>事故原因別!$E$5</c:f>
              <c:strCache>
                <c:ptCount val="1"/>
                <c:pt idx="0">
                  <c:v>動静不注視</c:v>
                </c:pt>
              </c:strCache>
            </c:strRef>
          </c:tx>
          <c:spPr>
            <a:pattFill prst="pct90">
              <a:fgClr>
                <a:schemeClr val="accent5"/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事故原因別!$E$6:$E$23</c:f>
              <c:numCache>
                <c:formatCode>General</c:formatCode>
                <c:ptCount val="10"/>
                <c:pt idx="0">
                  <c:v>34</c:v>
                </c:pt>
                <c:pt idx="1">
                  <c:v>26</c:v>
                </c:pt>
                <c:pt idx="2">
                  <c:v>20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1-48D9-AB0B-962B0140B637}"/>
            </c:ext>
          </c:extLst>
        </c:ser>
        <c:ser>
          <c:idx val="5"/>
          <c:order val="3"/>
          <c:tx>
            <c:strRef>
              <c:f>事故原因別!$F$5</c:f>
              <c:strCache>
                <c:ptCount val="1"/>
                <c:pt idx="0">
                  <c:v>信号無視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事故原因別!$F$6:$F$23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41-48D9-AB0B-962B0140B637}"/>
            </c:ext>
          </c:extLst>
        </c:ser>
        <c:ser>
          <c:idx val="6"/>
          <c:order val="4"/>
          <c:tx>
            <c:strRef>
              <c:f>事故原因別!$G$5</c:f>
              <c:strCache>
                <c:ptCount val="1"/>
                <c:pt idx="0">
                  <c:v>指定場所
一時不停止等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事故原因別!$G$6:$G$23</c:f>
              <c:numCache>
                <c:formatCode>General</c:formatCode>
                <c:ptCount val="10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41-48D9-AB0B-962B0140B637}"/>
            </c:ext>
          </c:extLst>
        </c:ser>
        <c:ser>
          <c:idx val="7"/>
          <c:order val="5"/>
          <c:tx>
            <c:strRef>
              <c:f>事故原因別!$H$5</c:f>
              <c:strCache>
                <c:ptCount val="1"/>
                <c:pt idx="0">
                  <c:v>ハンドルブレーキ
操作不適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事故原因別!$H$6:$H$23</c:f>
              <c:numCache>
                <c:formatCode>General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13</c:v>
                </c:pt>
                <c:pt idx="3">
                  <c:v>13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1-48D9-AB0B-962B0140B637}"/>
            </c:ext>
          </c:extLst>
        </c:ser>
        <c:ser>
          <c:idx val="8"/>
          <c:order val="6"/>
          <c:tx>
            <c:strRef>
              <c:f>事故原因別!$I$5</c:f>
              <c:strCache>
                <c:ptCount val="1"/>
                <c:pt idx="0">
                  <c:v>徐行場所違反</c:v>
                </c:pt>
              </c:strCache>
            </c:strRef>
          </c:tx>
          <c:spPr>
            <a:pattFill prst="pct90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事故原因別!$I$6:$I$23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41-48D9-AB0B-962B0140B637}"/>
            </c:ext>
          </c:extLst>
        </c:ser>
        <c:ser>
          <c:idx val="9"/>
          <c:order val="7"/>
          <c:tx>
            <c:strRef>
              <c:f>事故原因別!$J$5</c:f>
              <c:strCache>
                <c:ptCount val="1"/>
                <c:pt idx="0">
                  <c:v>優先通行妨害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事故原因別!$J$6:$J$23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41-48D9-AB0B-962B0140B637}"/>
            </c:ext>
          </c:extLst>
        </c:ser>
        <c:ser>
          <c:idx val="10"/>
          <c:order val="8"/>
          <c:tx>
            <c:strRef>
              <c:f>事故原因別!$K$5</c:f>
              <c:strCache>
                <c:ptCount val="1"/>
                <c:pt idx="0">
                  <c:v>交差点安全
進行違反</c:v>
                </c:pt>
              </c:strCache>
            </c:strRef>
          </c:tx>
          <c:spPr>
            <a:pattFill prst="pct90">
              <a:fgClr>
                <a:srgbClr val="FF9999"/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事故原因別!$K$6:$K$23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41-48D9-AB0B-962B0140B637}"/>
            </c:ext>
          </c:extLst>
        </c:ser>
        <c:ser>
          <c:idx val="11"/>
          <c:order val="9"/>
          <c:tx>
            <c:strRef>
              <c:f>事故原因別!$L$5</c:f>
              <c:strCache>
                <c:ptCount val="1"/>
                <c:pt idx="0">
                  <c:v>予測不適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事故原因別!$L$6:$L$23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41-48D9-AB0B-962B0140B637}"/>
            </c:ext>
          </c:extLst>
        </c:ser>
        <c:ser>
          <c:idx val="12"/>
          <c:order val="10"/>
          <c:tx>
            <c:strRef>
              <c:f>事故原因別!$M$5</c:f>
              <c:strCache>
                <c:ptCount val="1"/>
                <c:pt idx="0">
                  <c:v>安全速度</c:v>
                </c:pt>
              </c:strCache>
            </c:strRef>
          </c:tx>
          <c:spPr>
            <a:pattFill prst="pct9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事故原因別!$M$6:$M$23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41-48D9-AB0B-962B0140B637}"/>
            </c:ext>
          </c:extLst>
        </c:ser>
        <c:ser>
          <c:idx val="13"/>
          <c:order val="11"/>
          <c:tx>
            <c:strRef>
              <c:f>事故原因別!$N$5</c:f>
              <c:strCache>
                <c:ptCount val="1"/>
                <c:pt idx="0">
                  <c:v>通行区分違反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事故原因別!$N$6:$N$23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41-48D9-AB0B-962B0140B637}"/>
            </c:ext>
          </c:extLst>
        </c:ser>
        <c:ser>
          <c:idx val="14"/>
          <c:order val="12"/>
          <c:tx>
            <c:strRef>
              <c:f>事故原因別!$O$5</c:f>
              <c:strCache>
                <c:ptCount val="1"/>
                <c:pt idx="0">
                  <c:v>右・左折方向違反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事故原因別!$O$6:$O$23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41-48D9-AB0B-962B0140B637}"/>
            </c:ext>
          </c:extLst>
        </c:ser>
        <c:ser>
          <c:idx val="15"/>
          <c:order val="13"/>
          <c:tx>
            <c:strRef>
              <c:f>事故原因別!$P$5</c:f>
              <c:strCache>
                <c:ptCount val="1"/>
                <c:pt idx="0">
                  <c:v>最高速度違反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事故原因別!$P$6:$P$23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41-48D9-AB0B-962B0140B637}"/>
            </c:ext>
          </c:extLst>
        </c:ser>
        <c:ser>
          <c:idx val="16"/>
          <c:order val="14"/>
          <c:tx>
            <c:v>事故原因別!#REF!</c:v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141-48D9-AB0B-962B0140B637}"/>
            </c:ext>
          </c:extLst>
        </c:ser>
        <c:ser>
          <c:idx val="17"/>
          <c:order val="15"/>
          <c:tx>
            <c:strRef>
              <c:f>事故原因別!$Q$5</c:f>
              <c:strCache>
                <c:ptCount val="1"/>
                <c:pt idx="0">
                  <c:v>通行妨害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事故原因別!$Q$6:$Q$23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141-48D9-AB0B-962B0140B637}"/>
            </c:ext>
          </c:extLst>
        </c:ser>
        <c:ser>
          <c:idx val="18"/>
          <c:order val="16"/>
          <c:tx>
            <c:v>事故原因別!#REF!</c:v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D141-48D9-AB0B-962B0140B637}"/>
            </c:ext>
          </c:extLst>
        </c:ser>
        <c:ser>
          <c:idx val="19"/>
          <c:order val="17"/>
          <c:tx>
            <c:strRef>
              <c:f>事故原因別!$R$5</c:f>
              <c:strCache>
                <c:ptCount val="1"/>
                <c:pt idx="0">
                  <c:v>歩行者妨害</c:v>
                </c:pt>
              </c:strCache>
            </c:strRef>
          </c:tx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事故原因別!$R$6:$R$23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41-48D9-AB0B-962B0140B637}"/>
            </c:ext>
          </c:extLst>
        </c:ser>
        <c:ser>
          <c:idx val="20"/>
          <c:order val="18"/>
          <c:tx>
            <c:strRef>
              <c:f>事故原因別!$S$5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chemeClr val="bg1"/>
              </a:bgClr>
            </a:pattFill>
          </c:spPr>
          <c:invertIfNegative val="0"/>
          <c:cat>
            <c:strRef>
              <c:f>事故原因別!$A$6:$A$23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事故原因別!$S$6:$S$23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141-48D9-AB0B-962B0140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732544"/>
        <c:axId val="361732928"/>
      </c:barChart>
      <c:catAx>
        <c:axId val="36173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57865721991786301"/>
              <c:y val="0.909062329449048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173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732928"/>
        <c:scaling>
          <c:orientation val="minMax"/>
          <c:max val="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</a:t>
                </a:r>
              </a:p>
            </c:rich>
          </c:tx>
          <c:layout>
            <c:manualLayout>
              <c:xMode val="edge"/>
              <c:yMode val="edge"/>
              <c:x val="3.5856602726421313E-2"/>
              <c:y val="7.377103041975867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1732544"/>
        <c:crosses val="autoZero"/>
        <c:crossBetween val="between"/>
      </c:valAx>
    </c:plotArea>
    <c:legend>
      <c:legendPos val="r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2084117545915773"/>
          <c:y val="1.3556203778791803E-3"/>
          <c:w val="0.37710899480818805"/>
          <c:h val="0.98273036179610296"/>
        </c:manualLayout>
      </c:layout>
      <c:overlay val="0"/>
      <c:txPr>
        <a:bodyPr/>
        <a:lstStyle/>
        <a:p>
          <a:pPr>
            <a:defRPr sz="1000" kern="1000" baseline="0">
              <a:latin typeface="+mj-ea"/>
              <a:ea typeface="+mj-ea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25</xdr:row>
      <xdr:rowOff>215346</xdr:rowOff>
    </xdr:from>
    <xdr:to>
      <xdr:col>18</xdr:col>
      <xdr:colOff>216590</xdr:colOff>
      <xdr:row>42</xdr:row>
      <xdr:rowOff>124238</xdr:rowOff>
    </xdr:to>
    <xdr:graphicFrame macro="">
      <xdr:nvGraphicFramePr>
        <xdr:cNvPr id="39954" name="グラフ 3">
          <a:extLst>
            <a:ext uri="{FF2B5EF4-FFF2-40B4-BE49-F238E27FC236}">
              <a16:creationId xmlns:a16="http://schemas.microsoft.com/office/drawing/2014/main" id="{00000000-0008-0000-0000-000012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view="pageBreakPreview" zoomScale="115" zoomScaleNormal="100" zoomScaleSheetLayoutView="115" workbookViewId="0"/>
  </sheetViews>
  <sheetFormatPr defaultColWidth="9" defaultRowHeight="18" customHeight="1" x14ac:dyDescent="0.15"/>
  <cols>
    <col min="1" max="1" width="13.625" style="2" customWidth="1"/>
    <col min="2" max="19" width="5" style="2" customWidth="1"/>
    <col min="20" max="16384" width="9" style="2"/>
  </cols>
  <sheetData>
    <row r="1" spans="1:19" s="1" customFormat="1" ht="18" customHeight="1" x14ac:dyDescent="0.15">
      <c r="A1" s="7" t="s">
        <v>14</v>
      </c>
      <c r="K1" s="8"/>
      <c r="N1" s="8" t="s">
        <v>29</v>
      </c>
    </row>
    <row r="2" spans="1:19" s="1" customFormat="1" ht="18" customHeight="1" x14ac:dyDescent="0.15">
      <c r="A2" s="7"/>
      <c r="K2" s="8"/>
      <c r="N2" s="8" t="s">
        <v>20</v>
      </c>
    </row>
    <row r="3" spans="1:19" s="1" customFormat="1" ht="18" customHeight="1" x14ac:dyDescent="0.15">
      <c r="K3" s="8"/>
      <c r="N3" s="8" t="s">
        <v>21</v>
      </c>
    </row>
    <row r="4" spans="1:19" s="1" customFormat="1" ht="9" customHeight="1" x14ac:dyDescent="0.15">
      <c r="K4" s="8"/>
    </row>
    <row r="5" spans="1:19" s="6" customFormat="1" ht="97.5" customHeight="1" x14ac:dyDescent="0.15">
      <c r="A5" s="21" t="s">
        <v>25</v>
      </c>
      <c r="B5" s="3" t="s">
        <v>13</v>
      </c>
      <c r="C5" s="4" t="s">
        <v>5</v>
      </c>
      <c r="D5" s="4" t="s">
        <v>7</v>
      </c>
      <c r="E5" s="4" t="s">
        <v>6</v>
      </c>
      <c r="F5" s="4" t="s">
        <v>3</v>
      </c>
      <c r="G5" s="5" t="s">
        <v>24</v>
      </c>
      <c r="H5" s="5" t="s">
        <v>16</v>
      </c>
      <c r="I5" s="4" t="s">
        <v>2</v>
      </c>
      <c r="J5" s="4" t="s">
        <v>4</v>
      </c>
      <c r="K5" s="5" t="s">
        <v>15</v>
      </c>
      <c r="L5" s="4" t="s">
        <v>0</v>
      </c>
      <c r="M5" s="4" t="s">
        <v>18</v>
      </c>
      <c r="N5" s="4" t="s">
        <v>1</v>
      </c>
      <c r="O5" s="5" t="s">
        <v>9</v>
      </c>
      <c r="P5" s="4" t="s">
        <v>11</v>
      </c>
      <c r="Q5" s="4" t="s">
        <v>10</v>
      </c>
      <c r="R5" s="4" t="s">
        <v>12</v>
      </c>
      <c r="S5" s="4" t="s">
        <v>8</v>
      </c>
    </row>
    <row r="6" spans="1:19" s="1" customFormat="1" ht="18.75" hidden="1" customHeight="1" x14ac:dyDescent="0.15">
      <c r="A6" s="10" t="s">
        <v>22</v>
      </c>
      <c r="B6" s="11">
        <v>535</v>
      </c>
      <c r="C6" s="11">
        <v>207</v>
      </c>
      <c r="D6" s="11">
        <v>130</v>
      </c>
      <c r="E6" s="11">
        <v>64</v>
      </c>
      <c r="F6" s="11">
        <v>24</v>
      </c>
      <c r="G6" s="11">
        <v>38</v>
      </c>
      <c r="H6" s="11">
        <v>33</v>
      </c>
      <c r="I6" s="11">
        <v>6</v>
      </c>
      <c r="J6" s="11">
        <v>2</v>
      </c>
      <c r="K6" s="11">
        <v>11</v>
      </c>
      <c r="L6" s="11">
        <v>1</v>
      </c>
      <c r="M6" s="11">
        <v>3</v>
      </c>
      <c r="N6" s="11">
        <v>1</v>
      </c>
      <c r="O6" s="11">
        <v>1</v>
      </c>
      <c r="P6" s="11">
        <v>2</v>
      </c>
      <c r="Q6" s="11">
        <v>1</v>
      </c>
      <c r="R6" s="11">
        <v>4</v>
      </c>
      <c r="S6" s="11">
        <v>5</v>
      </c>
    </row>
    <row r="7" spans="1:19" s="1" customFormat="1" ht="21" hidden="1" customHeight="1" x14ac:dyDescent="0.15">
      <c r="A7" s="12">
        <v>19</v>
      </c>
      <c r="B7" s="13">
        <v>439</v>
      </c>
      <c r="C7" s="13">
        <v>152</v>
      </c>
      <c r="D7" s="13">
        <v>90</v>
      </c>
      <c r="E7" s="13">
        <v>56</v>
      </c>
      <c r="F7" s="13">
        <v>25</v>
      </c>
      <c r="G7" s="13">
        <v>42</v>
      </c>
      <c r="H7" s="13">
        <v>25</v>
      </c>
      <c r="I7" s="13">
        <v>4</v>
      </c>
      <c r="J7" s="13">
        <v>8</v>
      </c>
      <c r="K7" s="13">
        <v>24</v>
      </c>
      <c r="L7" s="13">
        <v>1</v>
      </c>
      <c r="M7" s="13">
        <v>5</v>
      </c>
      <c r="N7" s="13">
        <v>2</v>
      </c>
      <c r="O7" s="13">
        <v>0</v>
      </c>
      <c r="P7" s="13">
        <v>0</v>
      </c>
      <c r="Q7" s="13">
        <v>1</v>
      </c>
      <c r="R7" s="13">
        <v>2</v>
      </c>
      <c r="S7" s="13">
        <v>2</v>
      </c>
    </row>
    <row r="8" spans="1:19" s="1" customFormat="1" ht="21" hidden="1" customHeight="1" x14ac:dyDescent="0.15">
      <c r="A8" s="12">
        <v>20</v>
      </c>
      <c r="B8" s="13">
        <v>480</v>
      </c>
      <c r="C8" s="13">
        <v>146</v>
      </c>
      <c r="D8" s="13">
        <v>112</v>
      </c>
      <c r="E8" s="13">
        <v>51</v>
      </c>
      <c r="F8" s="13">
        <v>16</v>
      </c>
      <c r="G8" s="13">
        <v>43</v>
      </c>
      <c r="H8" s="13">
        <v>33</v>
      </c>
      <c r="I8" s="13">
        <v>10</v>
      </c>
      <c r="J8" s="13">
        <v>11</v>
      </c>
      <c r="K8" s="13">
        <v>21</v>
      </c>
      <c r="L8" s="13">
        <v>3</v>
      </c>
      <c r="M8" s="13">
        <v>9</v>
      </c>
      <c r="N8" s="13">
        <v>0</v>
      </c>
      <c r="O8" s="13">
        <v>0</v>
      </c>
      <c r="P8" s="13">
        <v>0</v>
      </c>
      <c r="Q8" s="13">
        <v>0</v>
      </c>
      <c r="R8" s="13">
        <v>6</v>
      </c>
      <c r="S8" s="13">
        <v>19</v>
      </c>
    </row>
    <row r="9" spans="1:19" s="9" customFormat="1" ht="21" hidden="1" customHeight="1" x14ac:dyDescent="0.15">
      <c r="A9" s="12">
        <v>22</v>
      </c>
      <c r="B9" s="14">
        <v>354</v>
      </c>
      <c r="C9" s="14">
        <v>112</v>
      </c>
      <c r="D9" s="14">
        <v>93</v>
      </c>
      <c r="E9" s="14">
        <v>52</v>
      </c>
      <c r="F9" s="14">
        <v>19</v>
      </c>
      <c r="G9" s="14">
        <v>26</v>
      </c>
      <c r="H9" s="14">
        <v>24</v>
      </c>
      <c r="I9" s="14">
        <v>3</v>
      </c>
      <c r="J9" s="14">
        <v>1</v>
      </c>
      <c r="K9" s="14">
        <v>10</v>
      </c>
      <c r="L9" s="14">
        <v>0</v>
      </c>
      <c r="M9" s="14">
        <v>1</v>
      </c>
      <c r="N9" s="14">
        <v>1</v>
      </c>
      <c r="O9" s="14">
        <v>3</v>
      </c>
      <c r="P9" s="14">
        <v>0</v>
      </c>
      <c r="Q9" s="14">
        <v>1</v>
      </c>
      <c r="R9" s="14">
        <v>6</v>
      </c>
      <c r="S9" s="14">
        <v>2</v>
      </c>
    </row>
    <row r="10" spans="1:19" s="9" customFormat="1" ht="21" hidden="1" customHeight="1" x14ac:dyDescent="0.15">
      <c r="A10" s="15" t="s">
        <v>19</v>
      </c>
      <c r="B10" s="16">
        <v>351</v>
      </c>
      <c r="C10" s="16">
        <v>129</v>
      </c>
      <c r="D10" s="16">
        <v>83</v>
      </c>
      <c r="E10" s="16">
        <v>35</v>
      </c>
      <c r="F10" s="16">
        <v>24</v>
      </c>
      <c r="G10" s="16">
        <v>21</v>
      </c>
      <c r="H10" s="16">
        <v>20</v>
      </c>
      <c r="I10" s="16">
        <v>3</v>
      </c>
      <c r="J10" s="16">
        <v>3</v>
      </c>
      <c r="K10" s="16">
        <v>10</v>
      </c>
      <c r="L10" s="16">
        <v>1</v>
      </c>
      <c r="M10" s="16">
        <v>4</v>
      </c>
      <c r="N10" s="16">
        <v>1</v>
      </c>
      <c r="O10" s="16">
        <v>2</v>
      </c>
      <c r="P10" s="16">
        <v>0</v>
      </c>
      <c r="Q10" s="16">
        <v>2</v>
      </c>
      <c r="R10" s="16">
        <v>5</v>
      </c>
      <c r="S10" s="16">
        <v>8</v>
      </c>
    </row>
    <row r="11" spans="1:19" s="9" customFormat="1" ht="21" hidden="1" customHeight="1" x14ac:dyDescent="0.15">
      <c r="A11" s="15">
        <v>24</v>
      </c>
      <c r="B11" s="14">
        <f>SUM(C11:S11)</f>
        <v>308</v>
      </c>
      <c r="C11" s="16">
        <v>93</v>
      </c>
      <c r="D11" s="16">
        <v>55</v>
      </c>
      <c r="E11" s="16">
        <v>57</v>
      </c>
      <c r="F11" s="16">
        <v>10</v>
      </c>
      <c r="G11" s="16">
        <v>26</v>
      </c>
      <c r="H11" s="16">
        <v>29</v>
      </c>
      <c r="I11" s="16">
        <v>3</v>
      </c>
      <c r="J11" s="16">
        <v>4</v>
      </c>
      <c r="K11" s="16">
        <v>12</v>
      </c>
      <c r="L11" s="16">
        <v>0</v>
      </c>
      <c r="M11" s="16">
        <v>0</v>
      </c>
      <c r="N11" s="16">
        <v>3</v>
      </c>
      <c r="O11" s="16">
        <v>6</v>
      </c>
      <c r="P11" s="16">
        <v>0</v>
      </c>
      <c r="Q11" s="16">
        <v>0</v>
      </c>
      <c r="R11" s="16">
        <v>7</v>
      </c>
      <c r="S11" s="16">
        <v>3</v>
      </c>
    </row>
    <row r="12" spans="1:19" s="9" customFormat="1" ht="21" hidden="1" customHeight="1" x14ac:dyDescent="0.15">
      <c r="A12" s="15" t="s">
        <v>26</v>
      </c>
      <c r="B12" s="16">
        <v>256</v>
      </c>
      <c r="C12" s="16">
        <v>68</v>
      </c>
      <c r="D12" s="16">
        <v>56</v>
      </c>
      <c r="E12" s="16">
        <v>44</v>
      </c>
      <c r="F12" s="16">
        <v>15</v>
      </c>
      <c r="G12" s="16">
        <v>23</v>
      </c>
      <c r="H12" s="16">
        <v>19</v>
      </c>
      <c r="I12" s="16">
        <v>2</v>
      </c>
      <c r="J12" s="16">
        <v>8</v>
      </c>
      <c r="K12" s="16">
        <v>2</v>
      </c>
      <c r="L12" s="16">
        <v>0</v>
      </c>
      <c r="M12" s="16">
        <v>3</v>
      </c>
      <c r="N12" s="16">
        <v>1</v>
      </c>
      <c r="O12" s="16">
        <v>5</v>
      </c>
      <c r="P12" s="16">
        <v>0</v>
      </c>
      <c r="Q12" s="16">
        <v>0</v>
      </c>
      <c r="R12" s="16">
        <v>7</v>
      </c>
      <c r="S12" s="16">
        <v>3</v>
      </c>
    </row>
    <row r="13" spans="1:19" s="9" customFormat="1" ht="21" hidden="1" customHeight="1" x14ac:dyDescent="0.15">
      <c r="A13" s="15" t="s">
        <v>27</v>
      </c>
      <c r="B13" s="16">
        <v>241</v>
      </c>
      <c r="C13" s="16">
        <v>104</v>
      </c>
      <c r="D13" s="16">
        <v>46</v>
      </c>
      <c r="E13" s="16">
        <v>29</v>
      </c>
      <c r="F13" s="16">
        <v>18</v>
      </c>
      <c r="G13" s="16">
        <v>14</v>
      </c>
      <c r="H13" s="16">
        <v>13</v>
      </c>
      <c r="I13" s="16">
        <v>0</v>
      </c>
      <c r="J13" s="16">
        <v>1</v>
      </c>
      <c r="K13" s="16">
        <v>5</v>
      </c>
      <c r="L13" s="16">
        <v>0</v>
      </c>
      <c r="M13" s="16">
        <v>1</v>
      </c>
      <c r="N13" s="16">
        <v>0</v>
      </c>
      <c r="O13" s="16">
        <v>0</v>
      </c>
      <c r="P13" s="16">
        <v>0</v>
      </c>
      <c r="Q13" s="16">
        <v>0</v>
      </c>
      <c r="R13" s="16">
        <v>4</v>
      </c>
      <c r="S13" s="16">
        <v>6</v>
      </c>
    </row>
    <row r="14" spans="1:19" s="9" customFormat="1" ht="21" customHeight="1" x14ac:dyDescent="0.15">
      <c r="A14" s="12" t="s">
        <v>28</v>
      </c>
      <c r="B14" s="14">
        <f t="shared" ref="B14:B18" si="0">SUM(C14:S14)</f>
        <v>210</v>
      </c>
      <c r="C14" s="14">
        <v>69</v>
      </c>
      <c r="D14" s="14">
        <v>57</v>
      </c>
      <c r="E14" s="14">
        <v>34</v>
      </c>
      <c r="F14" s="14">
        <v>7</v>
      </c>
      <c r="G14" s="14">
        <v>13</v>
      </c>
      <c r="H14" s="14">
        <v>14</v>
      </c>
      <c r="I14" s="14">
        <v>2</v>
      </c>
      <c r="J14" s="14">
        <v>2</v>
      </c>
      <c r="K14" s="14">
        <v>1</v>
      </c>
      <c r="L14" s="14">
        <v>1</v>
      </c>
      <c r="M14" s="14">
        <v>0</v>
      </c>
      <c r="N14" s="14">
        <v>1</v>
      </c>
      <c r="O14" s="14">
        <v>0</v>
      </c>
      <c r="P14" s="14">
        <v>0</v>
      </c>
      <c r="Q14" s="14">
        <v>0</v>
      </c>
      <c r="R14" s="14">
        <v>1</v>
      </c>
      <c r="S14" s="14">
        <v>8</v>
      </c>
    </row>
    <row r="15" spans="1:19" s="9" customFormat="1" ht="21" customHeight="1" x14ac:dyDescent="0.15">
      <c r="A15" s="12">
        <v>28</v>
      </c>
      <c r="B15" s="14">
        <f t="shared" si="0"/>
        <v>199</v>
      </c>
      <c r="C15" s="14">
        <v>92</v>
      </c>
      <c r="D15" s="14">
        <v>48</v>
      </c>
      <c r="E15" s="14">
        <v>26</v>
      </c>
      <c r="F15" s="14">
        <v>7</v>
      </c>
      <c r="G15" s="14">
        <v>9</v>
      </c>
      <c r="H15" s="14">
        <v>7</v>
      </c>
      <c r="I15" s="14">
        <v>0</v>
      </c>
      <c r="J15" s="14">
        <v>3</v>
      </c>
      <c r="K15" s="14">
        <v>1</v>
      </c>
      <c r="L15" s="14">
        <v>0</v>
      </c>
      <c r="M15" s="14">
        <v>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5</v>
      </c>
    </row>
    <row r="16" spans="1:19" s="9" customFormat="1" ht="21" customHeight="1" x14ac:dyDescent="0.15">
      <c r="A16" s="12">
        <v>29</v>
      </c>
      <c r="B16" s="14">
        <f t="shared" si="0"/>
        <v>157</v>
      </c>
      <c r="C16" s="14">
        <v>55</v>
      </c>
      <c r="D16" s="14">
        <v>41</v>
      </c>
      <c r="E16" s="14">
        <v>20</v>
      </c>
      <c r="F16" s="14">
        <v>9</v>
      </c>
      <c r="G16" s="14">
        <v>9</v>
      </c>
      <c r="H16" s="14">
        <v>13</v>
      </c>
      <c r="I16" s="14">
        <v>1</v>
      </c>
      <c r="J16" s="14">
        <v>3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</v>
      </c>
      <c r="S16" s="14">
        <v>2</v>
      </c>
    </row>
    <row r="17" spans="1:19" s="9" customFormat="1" ht="21" customHeight="1" x14ac:dyDescent="0.15">
      <c r="A17" s="12">
        <v>30</v>
      </c>
      <c r="B17" s="14">
        <f t="shared" si="0"/>
        <v>135</v>
      </c>
      <c r="C17" s="14">
        <v>48</v>
      </c>
      <c r="D17" s="14">
        <v>33</v>
      </c>
      <c r="E17" s="14">
        <v>10</v>
      </c>
      <c r="F17" s="14">
        <v>2</v>
      </c>
      <c r="G17" s="14">
        <v>7</v>
      </c>
      <c r="H17" s="14">
        <v>13</v>
      </c>
      <c r="I17" s="14">
        <v>0</v>
      </c>
      <c r="J17" s="14">
        <v>5</v>
      </c>
      <c r="K17" s="14">
        <v>3</v>
      </c>
      <c r="L17" s="14">
        <v>0</v>
      </c>
      <c r="M17" s="14">
        <v>4</v>
      </c>
      <c r="N17" s="14">
        <v>0</v>
      </c>
      <c r="O17" s="14">
        <v>0</v>
      </c>
      <c r="P17" s="14">
        <v>0</v>
      </c>
      <c r="Q17" s="14">
        <v>0</v>
      </c>
      <c r="R17" s="14">
        <v>7</v>
      </c>
      <c r="S17" s="14">
        <v>3</v>
      </c>
    </row>
    <row r="18" spans="1:19" s="20" customFormat="1" ht="21" customHeight="1" x14ac:dyDescent="0.15">
      <c r="A18" s="18" t="s">
        <v>23</v>
      </c>
      <c r="B18" s="19">
        <f t="shared" si="0"/>
        <v>106</v>
      </c>
      <c r="C18" s="19">
        <v>36</v>
      </c>
      <c r="D18" s="19">
        <v>15</v>
      </c>
      <c r="E18" s="19">
        <v>8</v>
      </c>
      <c r="F18" s="19">
        <v>10</v>
      </c>
      <c r="G18" s="19">
        <v>6</v>
      </c>
      <c r="H18" s="19">
        <v>4</v>
      </c>
      <c r="I18" s="19">
        <v>0</v>
      </c>
      <c r="J18" s="19">
        <v>11</v>
      </c>
      <c r="K18" s="19">
        <v>6</v>
      </c>
      <c r="L18" s="19">
        <v>0</v>
      </c>
      <c r="M18" s="19">
        <v>0</v>
      </c>
      <c r="N18" s="19">
        <v>0</v>
      </c>
      <c r="O18" s="19">
        <v>1</v>
      </c>
      <c r="P18" s="19">
        <v>0</v>
      </c>
      <c r="Q18" s="19">
        <v>0</v>
      </c>
      <c r="R18" s="19">
        <v>7</v>
      </c>
      <c r="S18" s="19">
        <v>2</v>
      </c>
    </row>
    <row r="19" spans="1:19" s="20" customFormat="1" ht="21" customHeight="1" x14ac:dyDescent="0.15">
      <c r="A19" s="22">
        <v>2</v>
      </c>
      <c r="B19" s="23">
        <f t="shared" ref="B19:B20" si="1">SUM(C19:S19)</f>
        <v>97</v>
      </c>
      <c r="C19" s="23">
        <v>16</v>
      </c>
      <c r="D19" s="23">
        <v>29</v>
      </c>
      <c r="E19" s="23">
        <v>11</v>
      </c>
      <c r="F19" s="23">
        <v>11</v>
      </c>
      <c r="G19" s="23">
        <v>7</v>
      </c>
      <c r="H19" s="23">
        <v>5</v>
      </c>
      <c r="I19" s="23">
        <v>0</v>
      </c>
      <c r="J19" s="23">
        <v>6</v>
      </c>
      <c r="K19" s="23">
        <v>6</v>
      </c>
      <c r="L19" s="23">
        <v>1</v>
      </c>
      <c r="M19" s="23">
        <v>0</v>
      </c>
      <c r="N19" s="23">
        <v>2</v>
      </c>
      <c r="O19" s="23">
        <v>0</v>
      </c>
      <c r="P19" s="23">
        <v>0</v>
      </c>
      <c r="Q19" s="23">
        <v>0</v>
      </c>
      <c r="R19" s="23">
        <v>1</v>
      </c>
      <c r="S19" s="23">
        <v>2</v>
      </c>
    </row>
    <row r="20" spans="1:19" s="20" customFormat="1" ht="21" customHeight="1" x14ac:dyDescent="0.15">
      <c r="A20" s="24">
        <v>3</v>
      </c>
      <c r="B20" s="25">
        <f t="shared" si="1"/>
        <v>93</v>
      </c>
      <c r="C20" s="25">
        <v>24</v>
      </c>
      <c r="D20" s="25">
        <v>22</v>
      </c>
      <c r="E20" s="25">
        <v>13</v>
      </c>
      <c r="F20" s="25">
        <v>10</v>
      </c>
      <c r="G20" s="25">
        <v>8</v>
      </c>
      <c r="H20" s="25">
        <v>6</v>
      </c>
      <c r="I20" s="25">
        <v>0</v>
      </c>
      <c r="J20" s="25">
        <v>1</v>
      </c>
      <c r="K20" s="25">
        <v>2</v>
      </c>
      <c r="L20" s="25">
        <v>0</v>
      </c>
      <c r="M20" s="25">
        <v>1</v>
      </c>
      <c r="N20" s="25">
        <v>1</v>
      </c>
      <c r="O20" s="25">
        <v>0</v>
      </c>
      <c r="P20" s="25">
        <v>0</v>
      </c>
      <c r="Q20" s="25">
        <v>0</v>
      </c>
      <c r="R20" s="25">
        <v>3</v>
      </c>
      <c r="S20" s="25">
        <v>2</v>
      </c>
    </row>
    <row r="21" spans="1:19" s="20" customFormat="1" ht="21" customHeight="1" x14ac:dyDescent="0.15">
      <c r="A21" s="24">
        <v>4</v>
      </c>
      <c r="B21" s="25">
        <f t="shared" ref="B21:B23" si="2">SUM(C21:S21)</f>
        <v>79</v>
      </c>
      <c r="C21" s="25">
        <v>18</v>
      </c>
      <c r="D21" s="25">
        <v>12</v>
      </c>
      <c r="E21" s="25">
        <v>7</v>
      </c>
      <c r="F21" s="25">
        <v>11</v>
      </c>
      <c r="G21" s="25">
        <v>12</v>
      </c>
      <c r="H21" s="25">
        <v>3</v>
      </c>
      <c r="I21" s="25">
        <v>0</v>
      </c>
      <c r="J21" s="25">
        <v>3</v>
      </c>
      <c r="K21" s="25">
        <v>4</v>
      </c>
      <c r="L21" s="25">
        <v>1</v>
      </c>
      <c r="M21" s="25">
        <v>0</v>
      </c>
      <c r="N21" s="25">
        <v>1</v>
      </c>
      <c r="O21" s="25">
        <v>0</v>
      </c>
      <c r="P21" s="25">
        <v>0</v>
      </c>
      <c r="Q21" s="25">
        <v>0</v>
      </c>
      <c r="R21" s="25">
        <v>5</v>
      </c>
      <c r="S21" s="25">
        <v>2</v>
      </c>
    </row>
    <row r="22" spans="1:19" s="20" customFormat="1" ht="21" customHeight="1" x14ac:dyDescent="0.15">
      <c r="A22" s="15">
        <v>5</v>
      </c>
      <c r="B22" s="16">
        <f t="shared" si="2"/>
        <v>78</v>
      </c>
      <c r="C22" s="16">
        <v>18</v>
      </c>
      <c r="D22" s="16">
        <v>14</v>
      </c>
      <c r="E22" s="16">
        <v>10</v>
      </c>
      <c r="F22" s="16">
        <v>6</v>
      </c>
      <c r="G22" s="16">
        <v>6</v>
      </c>
      <c r="H22" s="16">
        <v>4</v>
      </c>
      <c r="I22" s="16">
        <v>2</v>
      </c>
      <c r="J22" s="16">
        <v>3</v>
      </c>
      <c r="K22" s="16">
        <v>6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1</v>
      </c>
      <c r="R22" s="16">
        <v>4</v>
      </c>
      <c r="S22" s="16">
        <v>3</v>
      </c>
    </row>
    <row r="23" spans="1:19" s="20" customFormat="1" ht="21" customHeight="1" x14ac:dyDescent="0.15">
      <c r="A23" s="26">
        <v>6</v>
      </c>
      <c r="B23" s="27">
        <f t="shared" si="2"/>
        <v>99</v>
      </c>
      <c r="C23" s="27">
        <v>19</v>
      </c>
      <c r="D23" s="27">
        <v>25</v>
      </c>
      <c r="E23" s="27">
        <v>10</v>
      </c>
      <c r="F23" s="27">
        <v>10</v>
      </c>
      <c r="G23" s="27">
        <v>9</v>
      </c>
      <c r="H23" s="27">
        <v>4</v>
      </c>
      <c r="I23" s="27">
        <v>1</v>
      </c>
      <c r="J23" s="27">
        <v>2</v>
      </c>
      <c r="K23" s="27">
        <v>8</v>
      </c>
      <c r="L23" s="27">
        <v>0</v>
      </c>
      <c r="M23" s="27">
        <v>2</v>
      </c>
      <c r="N23" s="27">
        <v>0</v>
      </c>
      <c r="O23" s="27">
        <v>0</v>
      </c>
      <c r="P23" s="27">
        <v>0</v>
      </c>
      <c r="Q23" s="27">
        <v>0</v>
      </c>
      <c r="R23" s="27">
        <v>6</v>
      </c>
      <c r="S23" s="27">
        <v>3</v>
      </c>
    </row>
    <row r="24" spans="1:19" ht="18" hidden="1" customHeight="1" x14ac:dyDescent="0.15">
      <c r="A24" s="17" t="s">
        <v>17</v>
      </c>
    </row>
    <row r="25" spans="1:19" ht="12" customHeight="1" x14ac:dyDescent="0.15">
      <c r="A25" s="17"/>
    </row>
    <row r="27" spans="1:19" ht="19.5" customHeight="1" x14ac:dyDescent="0.15"/>
  </sheetData>
  <phoneticPr fontId="1"/>
  <printOptions horizontalCentered="1"/>
  <pageMargins left="0.66" right="0.63" top="0.75" bottom="0.39" header="0.31496062992125984" footer="0.31496062992125984"/>
  <pageSetup paperSize="9" scale="8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事故原因別</vt:lpstr>
      <vt:lpstr>事故原因別!Print_Area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lastPrinted>2021-12-06T07:13:34Z</cp:lastPrinted>
  <dcterms:created xsi:type="dcterms:W3CDTF">1997-01-08T22:48:59Z</dcterms:created>
  <dcterms:modified xsi:type="dcterms:W3CDTF">2026-02-10T06:41:47Z</dcterms:modified>
</cp:coreProperties>
</file>