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9A6F5BD4-FF3D-446F-80A2-31EE7AA37DE6}" xr6:coauthVersionLast="47" xr6:coauthVersionMax="47" xr10:uidLastSave="{00000000-0000-0000-0000-000000000000}"/>
  <bookViews>
    <workbookView xWindow="8250" yWindow="1425" windowWidth="18480" windowHeight="14055" xr2:uid="{00000000-000D-0000-FFFF-FFFF00000000}"/>
  </bookViews>
  <sheets>
    <sheet name="市民相談件数 " sheetId="3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7" i="3" l="1"/>
  <c r="B26" i="3"/>
  <c r="B25" i="3" l="1"/>
  <c r="B24" i="3"/>
  <c r="B23" i="3"/>
  <c r="B16" i="3"/>
  <c r="B15" i="3"/>
  <c r="B14" i="3"/>
  <c r="B13" i="3"/>
  <c r="B12" i="3"/>
  <c r="B11" i="3"/>
  <c r="B10" i="3"/>
  <c r="B9" i="3"/>
  <c r="B8" i="3"/>
  <c r="B7" i="3"/>
</calcChain>
</file>

<file path=xl/sharedStrings.xml><?xml version="1.0" encoding="utf-8"?>
<sst xmlns="http://schemas.openxmlformats.org/spreadsheetml/2006/main" count="56" uniqueCount="46">
  <si>
    <t>095　市民相談件数</t>
    <phoneticPr fontId="2"/>
  </si>
  <si>
    <t>　　　　　・各年度末現在</t>
    <rPh sb="6" eb="12">
      <t>カクネンドマツゲンザイ</t>
    </rPh>
    <phoneticPr fontId="2"/>
  </si>
  <si>
    <t>　　　　　・資料</t>
    <phoneticPr fontId="2"/>
  </si>
  <si>
    <t>　：ダイバーシティ推進・相談課</t>
    <rPh sb="9" eb="11">
      <t>スイシン</t>
    </rPh>
    <rPh sb="12" eb="14">
      <t>ソウダン</t>
    </rPh>
    <rPh sb="14" eb="15">
      <t>カ</t>
    </rPh>
    <phoneticPr fontId="8"/>
  </si>
  <si>
    <t xml:space="preserve">                  </t>
    <phoneticPr fontId="2"/>
  </si>
  <si>
    <t>　：鯖江市社会福祉協議会</t>
    <phoneticPr fontId="8"/>
  </si>
  <si>
    <t>　　　　　・単位</t>
    <phoneticPr fontId="2"/>
  </si>
  <si>
    <t>　：件</t>
    <phoneticPr fontId="2"/>
  </si>
  <si>
    <t>年度</t>
    <phoneticPr fontId="2"/>
  </si>
  <si>
    <t>総数</t>
    <phoneticPr fontId="2"/>
  </si>
  <si>
    <t>行政</t>
    <phoneticPr fontId="2"/>
  </si>
  <si>
    <t>人権</t>
    <phoneticPr fontId="2"/>
  </si>
  <si>
    <t>消費生活</t>
  </si>
  <si>
    <t>困りごと</t>
    <rPh sb="0" eb="1">
      <t>コマ</t>
    </rPh>
    <phoneticPr fontId="8"/>
  </si>
  <si>
    <t>無料法律</t>
    <rPh sb="0" eb="2">
      <t>ムリョウ</t>
    </rPh>
    <phoneticPr fontId="2"/>
  </si>
  <si>
    <t>心配ごと</t>
  </si>
  <si>
    <t>平成13</t>
    <rPh sb="0" eb="2">
      <t>ヘイセイ</t>
    </rPh>
    <phoneticPr fontId="2"/>
  </si>
  <si>
    <t>14</t>
  </si>
  <si>
    <t>15</t>
  </si>
  <si>
    <t>16</t>
  </si>
  <si>
    <t>17</t>
  </si>
  <si>
    <t>18</t>
  </si>
  <si>
    <t>-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</si>
  <si>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</si>
  <si>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</si>
  <si>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</si>
  <si>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</si>
  <si>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8"/>
  </si>
  <si>
    <t>－</t>
    <phoneticPr fontId="8"/>
  </si>
  <si>
    <t>24</t>
    <phoneticPr fontId="8"/>
  </si>
  <si>
    <t>平成25</t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</si>
  <si>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</si>
  <si>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</si>
  <si>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</si>
  <si>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</si>
  <si>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-</t>
    <phoneticPr fontId="8"/>
  </si>
  <si>
    <t>2</t>
    <phoneticPr fontId="2"/>
  </si>
  <si>
    <t>3</t>
    <phoneticPr fontId="2"/>
  </si>
  <si>
    <t>4</t>
  </si>
  <si>
    <t>※　心配ごと相談は令和４年度から廃止</t>
    <phoneticPr fontId="8"/>
  </si>
  <si>
    <t>平成26</t>
    <phoneticPr fontId="8"/>
  </si>
  <si>
    <t>-</t>
    <phoneticPr fontId="8"/>
  </si>
  <si>
    <t>-</t>
  </si>
  <si>
    <t>5</t>
  </si>
  <si>
    <t>6</t>
    <phoneticPr fontId="8"/>
  </si>
  <si>
    <t>平成27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</si>
</sst>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4" fillId="0" borderId="0" xfId="33" applyFont="1" applyAlignment="1">
      <alignment horizontal="left"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49" fontId="5" fillId="0" borderId="3" xfId="33" applyNumberFormat="1" applyFont="1" applyBorder="1" applyAlignment="1">
      <alignment horizontal="center" vertical="center"/>
    </xf>
    <xf numFmtId="38" fontId="5" fillId="0" borderId="3" xfId="33" applyFont="1" applyFill="1" applyBorder="1" applyAlignment="1">
      <alignment vertical="center"/>
    </xf>
    <xf numFmtId="38" fontId="6" fillId="0" borderId="3" xfId="33" applyFont="1" applyBorder="1" applyAlignment="1">
      <alignment vertical="center"/>
    </xf>
    <xf numFmtId="38" fontId="6" fillId="0" borderId="4" xfId="33" applyFont="1" applyBorder="1" applyAlignment="1">
      <alignment vertical="center"/>
    </xf>
    <xf numFmtId="38" fontId="6" fillId="0" borderId="3" xfId="33" applyFont="1" applyFill="1" applyBorder="1" applyAlignment="1">
      <alignment vertical="center"/>
    </xf>
    <xf numFmtId="49" fontId="5" fillId="0" borderId="5" xfId="33" applyNumberFormat="1" applyFont="1" applyBorder="1" applyAlignment="1">
      <alignment horizontal="center" vertical="center"/>
    </xf>
    <xf numFmtId="38" fontId="5" fillId="0" borderId="5" xfId="33" applyFont="1" applyFill="1" applyBorder="1" applyAlignment="1">
      <alignment vertical="center"/>
    </xf>
    <xf numFmtId="38" fontId="5" fillId="0" borderId="5" xfId="33" applyFont="1" applyBorder="1" applyAlignment="1">
      <alignment vertical="center"/>
    </xf>
    <xf numFmtId="38" fontId="5" fillId="0" borderId="6" xfId="33" applyFont="1" applyBorder="1" applyAlignment="1">
      <alignment vertical="center"/>
    </xf>
    <xf numFmtId="38" fontId="5" fillId="0" borderId="5" xfId="33" applyFont="1" applyBorder="1" applyAlignment="1">
      <alignment horizontal="right" vertical="center"/>
    </xf>
    <xf numFmtId="38" fontId="5" fillId="0" borderId="5" xfId="33" applyFont="1" applyFill="1" applyBorder="1" applyAlignment="1">
      <alignment horizontal="right" vertical="center"/>
    </xf>
    <xf numFmtId="49" fontId="5" fillId="0" borderId="7" xfId="33" applyNumberFormat="1" applyFont="1" applyBorder="1" applyAlignment="1">
      <alignment horizontal="center" vertical="center"/>
    </xf>
    <xf numFmtId="38" fontId="5" fillId="0" borderId="7" xfId="33" applyFont="1" applyFill="1" applyBorder="1" applyAlignment="1">
      <alignment vertical="center"/>
    </xf>
    <xf numFmtId="38" fontId="5" fillId="0" borderId="7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center"/>
    </xf>
    <xf numFmtId="49" fontId="5" fillId="0" borderId="5" xfId="33" applyNumberFormat="1" applyFont="1" applyFill="1" applyBorder="1" applyAlignment="1">
      <alignment horizontal="center" vertical="center"/>
    </xf>
    <xf numFmtId="38" fontId="5" fillId="0" borderId="3" xfId="33" applyFont="1" applyFill="1" applyBorder="1" applyAlignment="1">
      <alignment horizontal="righ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vertical="center"/>
    </xf>
    <xf numFmtId="38" fontId="6" fillId="0" borderId="4" xfId="33" applyFont="1" applyFill="1" applyBorder="1" applyAlignment="1">
      <alignment vertical="center"/>
    </xf>
    <xf numFmtId="38" fontId="5" fillId="0" borderId="6" xfId="33" applyFont="1" applyFill="1" applyBorder="1" applyAlignment="1">
      <alignment vertical="center"/>
    </xf>
    <xf numFmtId="49" fontId="5" fillId="0" borderId="3" xfId="33" applyNumberFormat="1" applyFont="1" applyFill="1" applyBorder="1" applyAlignment="1">
      <alignment horizontal="right" vertical="center"/>
    </xf>
    <xf numFmtId="49" fontId="5" fillId="0" borderId="5" xfId="33" applyNumberFormat="1" applyFont="1" applyFill="1" applyBorder="1" applyAlignment="1">
      <alignment horizontal="right" vertical="center"/>
    </xf>
    <xf numFmtId="49" fontId="5" fillId="0" borderId="17" xfId="33" applyNumberFormat="1" applyFont="1" applyFill="1" applyBorder="1" applyAlignment="1">
      <alignment horizontal="center" vertical="center"/>
    </xf>
    <xf numFmtId="38" fontId="5" fillId="0" borderId="17" xfId="33" applyFont="1" applyFill="1" applyBorder="1" applyAlignment="1">
      <alignment vertical="center"/>
    </xf>
    <xf numFmtId="38" fontId="5" fillId="0" borderId="17" xfId="33" applyFont="1" applyFill="1" applyBorder="1" applyAlignment="1">
      <alignment horizontal="right" vertical="center"/>
    </xf>
    <xf numFmtId="49" fontId="5" fillId="0" borderId="7" xfId="33" applyNumberFormat="1" applyFont="1" applyFill="1" applyBorder="1" applyAlignment="1">
      <alignment horizontal="center" vertical="center"/>
    </xf>
    <xf numFmtId="49" fontId="5" fillId="0" borderId="18" xfId="33" applyNumberFormat="1" applyFont="1" applyFill="1" applyBorder="1" applyAlignment="1">
      <alignment horizontal="center" vertical="center"/>
    </xf>
    <xf numFmtId="38" fontId="5" fillId="0" borderId="18" xfId="33" applyFont="1" applyFill="1" applyBorder="1" applyAlignment="1">
      <alignment vertical="center"/>
    </xf>
    <xf numFmtId="38" fontId="5" fillId="0" borderId="18" xfId="33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市民相談件数</a:t>
            </a:r>
          </a:p>
        </c:rich>
      </c:tx>
      <c:layout>
        <c:manualLayout>
          <c:xMode val="edge"/>
          <c:yMode val="edge"/>
          <c:x val="0.42656282272647494"/>
          <c:y val="3.5483826111140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07095531079299E-2"/>
          <c:y val="0.25124045423970243"/>
          <c:w val="0.87773127114942684"/>
          <c:h val="0.63225906038788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'市民相談件数 '!$C$6</c:f>
              <c:strCache>
                <c:ptCount val="1"/>
                <c:pt idx="0">
                  <c:v>行政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'!$C$7:$C$30</c:f>
              <c:numCache>
                <c:formatCode>#,##0_);[Red]\(#,##0\)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D-4C56-8291-0D6B5A63433D}"/>
            </c:ext>
          </c:extLst>
        </c:ser>
        <c:ser>
          <c:idx val="1"/>
          <c:order val="1"/>
          <c:tx>
            <c:strRef>
              <c:f>'市民相談件数 '!$D$6</c:f>
              <c:strCache>
                <c:ptCount val="1"/>
                <c:pt idx="0">
                  <c:v>人権</c:v>
                </c:pt>
              </c:strCache>
            </c:strRef>
          </c:tx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'!$D$7:$D$30</c:f>
              <c:numCache>
                <c:formatCode>#,##0_);[Red]\(#,##0\)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D-4C56-8291-0D6B5A63433D}"/>
            </c:ext>
          </c:extLst>
        </c:ser>
        <c:ser>
          <c:idx val="2"/>
          <c:order val="2"/>
          <c:tx>
            <c:strRef>
              <c:f>'市民相談件数 '!$E$6</c:f>
              <c:strCache>
                <c:ptCount val="1"/>
                <c:pt idx="0">
                  <c:v>消費生活</c:v>
                </c:pt>
              </c:strCache>
            </c:strRef>
          </c:tx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'!$E$7:$E$30</c:f>
              <c:numCache>
                <c:formatCode>#,##0_);[Red]\(#,##0\)</c:formatCode>
                <c:ptCount val="10"/>
                <c:pt idx="0">
                  <c:v>431</c:v>
                </c:pt>
                <c:pt idx="1">
                  <c:v>448</c:v>
                </c:pt>
                <c:pt idx="2">
                  <c:v>562</c:v>
                </c:pt>
                <c:pt idx="3">
                  <c:v>496</c:v>
                </c:pt>
                <c:pt idx="4">
                  <c:v>430</c:v>
                </c:pt>
                <c:pt idx="5">
                  <c:v>399</c:v>
                </c:pt>
                <c:pt idx="6">
                  <c:v>374</c:v>
                </c:pt>
                <c:pt idx="7">
                  <c:v>482</c:v>
                </c:pt>
                <c:pt idx="8">
                  <c:v>464</c:v>
                </c:pt>
                <c:pt idx="9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D-4C56-8291-0D6B5A63433D}"/>
            </c:ext>
          </c:extLst>
        </c:ser>
        <c:ser>
          <c:idx val="3"/>
          <c:order val="3"/>
          <c:tx>
            <c:strRef>
              <c:f>'市民相談件数 '!$F$6</c:f>
              <c:strCache>
                <c:ptCount val="1"/>
                <c:pt idx="0">
                  <c:v>困りごと</c:v>
                </c:pt>
              </c:strCache>
            </c:strRef>
          </c:tx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'!$F$7:$F$30</c:f>
              <c:numCache>
                <c:formatCode>@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_);[Red]\(#,##0\)">
                  <c:v>99</c:v>
                </c:pt>
                <c:pt idx="6" formatCode="#,##0_);[Red]\(#,##0\)">
                  <c:v>76</c:v>
                </c:pt>
                <c:pt idx="7" formatCode="#,##0_);[Red]\(#,##0\)">
                  <c:v>57</c:v>
                </c:pt>
                <c:pt idx="8" formatCode="#,##0_);[Red]\(#,##0\)">
                  <c:v>98</c:v>
                </c:pt>
                <c:pt idx="9" formatCode="#,##0_);[Red]\(#,##0\)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D-4C56-8291-0D6B5A63433D}"/>
            </c:ext>
          </c:extLst>
        </c:ser>
        <c:ser>
          <c:idx val="4"/>
          <c:order val="4"/>
          <c:tx>
            <c:strRef>
              <c:f>'市民相談件数 '!$G$6</c:f>
              <c:strCache>
                <c:ptCount val="1"/>
                <c:pt idx="0">
                  <c:v>無料法律</c:v>
                </c:pt>
              </c:strCache>
            </c:strRef>
          </c:tx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'!$G$7:$G$30</c:f>
              <c:numCache>
                <c:formatCode>#,##0_);[Red]\(#,##0\)</c:formatCode>
                <c:ptCount val="10"/>
                <c:pt idx="0">
                  <c:v>215</c:v>
                </c:pt>
                <c:pt idx="1">
                  <c:v>195</c:v>
                </c:pt>
                <c:pt idx="2">
                  <c:v>219</c:v>
                </c:pt>
                <c:pt idx="3">
                  <c:v>143</c:v>
                </c:pt>
                <c:pt idx="4">
                  <c:v>131</c:v>
                </c:pt>
                <c:pt idx="5">
                  <c:v>148</c:v>
                </c:pt>
                <c:pt idx="6">
                  <c:v>150</c:v>
                </c:pt>
                <c:pt idx="7">
                  <c:v>134</c:v>
                </c:pt>
                <c:pt idx="8">
                  <c:v>165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1D-4C56-8291-0D6B5A63433D}"/>
            </c:ext>
          </c:extLst>
        </c:ser>
        <c:ser>
          <c:idx val="5"/>
          <c:order val="5"/>
          <c:tx>
            <c:strRef>
              <c:f>'市民相談件数 '!$H$6</c:f>
              <c:strCache>
                <c:ptCount val="1"/>
                <c:pt idx="0">
                  <c:v>心配ごと</c:v>
                </c:pt>
              </c:strCache>
            </c:strRef>
          </c:tx>
          <c:invertIfNegative val="0"/>
          <c:cat>
            <c:strRef>
              <c:f>'市民相談件数 '!$A$7:$A$30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'市民相談件数 '!$H$7:$H$30</c:f>
              <c:numCache>
                <c:formatCode>#,##0_);[Red]\(#,##0\)</c:formatCode>
                <c:ptCount val="10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1D-4C56-8291-0D6B5A63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717816"/>
        <c:axId val="344718200"/>
      </c:barChart>
      <c:catAx>
        <c:axId val="344717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845202504304636"/>
              <c:y val="0.92969748201692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4718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718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3.1999934689345789E-2"/>
              <c:y val="0.16887417218543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4717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843760587469333"/>
          <c:y val="0.13225843458309433"/>
          <c:w val="0.57470311532688623"/>
          <c:h val="6.073186695491778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32</xdr:row>
      <xdr:rowOff>228599</xdr:rowOff>
    </xdr:from>
    <xdr:to>
      <xdr:col>8</xdr:col>
      <xdr:colOff>2803</xdr:colOff>
      <xdr:row>49</xdr:row>
      <xdr:rowOff>123824</xdr:rowOff>
    </xdr:to>
    <xdr:graphicFrame macro="">
      <xdr:nvGraphicFramePr>
        <xdr:cNvPr id="2" name="グラフ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31"/>
  <sheetViews>
    <sheetView tabSelected="1" workbookViewId="0"/>
  </sheetViews>
  <sheetFormatPr defaultColWidth="10.69921875" defaultRowHeight="18" customHeight="1" x14ac:dyDescent="0.2"/>
  <cols>
    <col min="1" max="7" width="9.09765625" style="4" customWidth="1"/>
    <col min="8" max="8" width="8.19921875" style="4" customWidth="1"/>
    <col min="9" max="9" width="9.59765625" style="4" customWidth="1"/>
    <col min="10" max="10" width="10.296875" style="4" customWidth="1"/>
    <col min="11" max="11" width="1.8984375" style="4" customWidth="1"/>
    <col min="12" max="16384" width="10.69921875" style="4"/>
  </cols>
  <sheetData>
    <row r="1" spans="1:8" s="2" customFormat="1" ht="18" customHeight="1" x14ac:dyDescent="0.2">
      <c r="A1" s="1" t="s">
        <v>0</v>
      </c>
      <c r="B1" s="25"/>
      <c r="F1" s="25" t="s">
        <v>1</v>
      </c>
      <c r="G1" s="25"/>
    </row>
    <row r="2" spans="1:8" s="2" customFormat="1" ht="18" customHeight="1" x14ac:dyDescent="0.2">
      <c r="A2" s="1"/>
      <c r="B2" s="25"/>
      <c r="F2" s="25" t="s">
        <v>2</v>
      </c>
      <c r="G2" s="3" t="s">
        <v>3</v>
      </c>
    </row>
    <row r="3" spans="1:8" s="2" customFormat="1" ht="15" customHeight="1" x14ac:dyDescent="0.2">
      <c r="F3" s="25" t="s">
        <v>4</v>
      </c>
      <c r="G3" s="25" t="s">
        <v>5</v>
      </c>
    </row>
    <row r="4" spans="1:8" s="2" customFormat="1" ht="15" customHeight="1" x14ac:dyDescent="0.2">
      <c r="F4" s="26" t="s">
        <v>6</v>
      </c>
      <c r="G4" s="26" t="s">
        <v>7</v>
      </c>
    </row>
    <row r="5" spans="1:8" ht="17.25" customHeight="1" x14ac:dyDescent="0.2"/>
    <row r="6" spans="1:8" s="7" customFormat="1" ht="18" customHeight="1" x14ac:dyDescent="0.2">
      <c r="A6" s="5" t="s">
        <v>8</v>
      </c>
      <c r="B6" s="5" t="s">
        <v>9</v>
      </c>
      <c r="C6" s="5" t="s">
        <v>10</v>
      </c>
      <c r="D6" s="6" t="s">
        <v>11</v>
      </c>
      <c r="E6" s="5" t="s">
        <v>12</v>
      </c>
      <c r="F6" s="5" t="s">
        <v>13</v>
      </c>
      <c r="G6" s="6" t="s">
        <v>14</v>
      </c>
      <c r="H6" s="5" t="s">
        <v>15</v>
      </c>
    </row>
    <row r="7" spans="1:8" ht="18" hidden="1" customHeight="1" x14ac:dyDescent="0.2">
      <c r="A7" s="8" t="s">
        <v>16</v>
      </c>
      <c r="B7" s="9">
        <f t="shared" ref="B7:B16" si="0">SUM(C7:H7)</f>
        <v>488</v>
      </c>
      <c r="C7" s="10">
        <v>4</v>
      </c>
      <c r="D7" s="11">
        <v>5</v>
      </c>
      <c r="E7" s="12">
        <v>266</v>
      </c>
      <c r="F7" s="27"/>
      <c r="G7" s="11">
        <v>200</v>
      </c>
      <c r="H7" s="10">
        <v>13</v>
      </c>
    </row>
    <row r="8" spans="1:8" ht="18" hidden="1" customHeight="1" x14ac:dyDescent="0.2">
      <c r="A8" s="13" t="s">
        <v>17</v>
      </c>
      <c r="B8" s="14">
        <f t="shared" si="0"/>
        <v>637</v>
      </c>
      <c r="C8" s="15">
        <v>4</v>
      </c>
      <c r="D8" s="16">
        <v>5</v>
      </c>
      <c r="E8" s="14">
        <v>368</v>
      </c>
      <c r="F8" s="28"/>
      <c r="G8" s="16">
        <v>246</v>
      </c>
      <c r="H8" s="15">
        <v>14</v>
      </c>
    </row>
    <row r="9" spans="1:8" ht="18" hidden="1" customHeight="1" x14ac:dyDescent="0.2">
      <c r="A9" s="13" t="s">
        <v>18</v>
      </c>
      <c r="B9" s="14">
        <f t="shared" si="0"/>
        <v>1223</v>
      </c>
      <c r="C9" s="15">
        <v>8</v>
      </c>
      <c r="D9" s="16">
        <v>5</v>
      </c>
      <c r="E9" s="14">
        <v>960</v>
      </c>
      <c r="F9" s="28"/>
      <c r="G9" s="16">
        <v>243</v>
      </c>
      <c r="H9" s="15">
        <v>7</v>
      </c>
    </row>
    <row r="10" spans="1:8" ht="18" hidden="1" customHeight="1" x14ac:dyDescent="0.2">
      <c r="A10" s="13" t="s">
        <v>19</v>
      </c>
      <c r="B10" s="15">
        <f t="shared" si="0"/>
        <v>1598</v>
      </c>
      <c r="C10" s="15">
        <v>6</v>
      </c>
      <c r="D10" s="15">
        <v>2</v>
      </c>
      <c r="E10" s="15">
        <v>1286</v>
      </c>
      <c r="F10" s="15"/>
      <c r="G10" s="15">
        <v>293</v>
      </c>
      <c r="H10" s="15">
        <v>11</v>
      </c>
    </row>
    <row r="11" spans="1:8" ht="18" hidden="1" customHeight="1" x14ac:dyDescent="0.2">
      <c r="A11" s="13" t="s">
        <v>20</v>
      </c>
      <c r="B11" s="15">
        <f t="shared" si="0"/>
        <v>1059</v>
      </c>
      <c r="C11" s="15">
        <v>1</v>
      </c>
      <c r="D11" s="15">
        <v>2</v>
      </c>
      <c r="E11" s="15">
        <v>746</v>
      </c>
      <c r="F11" s="15"/>
      <c r="G11" s="15">
        <v>304</v>
      </c>
      <c r="H11" s="15">
        <v>6</v>
      </c>
    </row>
    <row r="12" spans="1:8" ht="18" hidden="1" customHeight="1" x14ac:dyDescent="0.2">
      <c r="A12" s="13" t="s">
        <v>21</v>
      </c>
      <c r="B12" s="14">
        <f t="shared" si="0"/>
        <v>878</v>
      </c>
      <c r="C12" s="14">
        <v>1</v>
      </c>
      <c r="D12" s="17" t="s">
        <v>22</v>
      </c>
      <c r="E12" s="14">
        <v>580</v>
      </c>
      <c r="F12" s="14"/>
      <c r="G12" s="14">
        <v>289</v>
      </c>
      <c r="H12" s="14">
        <v>8</v>
      </c>
    </row>
    <row r="13" spans="1:8" ht="18" hidden="1" customHeight="1" x14ac:dyDescent="0.2">
      <c r="A13" s="13" t="s">
        <v>23</v>
      </c>
      <c r="B13" s="14">
        <f t="shared" si="0"/>
        <v>878</v>
      </c>
      <c r="C13" s="14">
        <v>5</v>
      </c>
      <c r="D13" s="17" t="s">
        <v>22</v>
      </c>
      <c r="E13" s="14">
        <v>550</v>
      </c>
      <c r="F13" s="14"/>
      <c r="G13" s="14">
        <v>313</v>
      </c>
      <c r="H13" s="14">
        <v>10</v>
      </c>
    </row>
    <row r="14" spans="1:8" ht="18" hidden="1" customHeight="1" x14ac:dyDescent="0.2">
      <c r="A14" s="13" t="s">
        <v>24</v>
      </c>
      <c r="B14" s="14">
        <f t="shared" si="0"/>
        <v>851</v>
      </c>
      <c r="C14" s="14">
        <v>6</v>
      </c>
      <c r="D14" s="18">
        <v>2</v>
      </c>
      <c r="E14" s="14">
        <v>529</v>
      </c>
      <c r="F14" s="14"/>
      <c r="G14" s="14">
        <v>305</v>
      </c>
      <c r="H14" s="14">
        <v>9</v>
      </c>
    </row>
    <row r="15" spans="1:8" ht="18" hidden="1" customHeight="1" x14ac:dyDescent="0.2">
      <c r="A15" s="13" t="s">
        <v>25</v>
      </c>
      <c r="B15" s="14">
        <f t="shared" si="0"/>
        <v>783</v>
      </c>
      <c r="C15" s="14">
        <v>2</v>
      </c>
      <c r="D15" s="18">
        <v>7</v>
      </c>
      <c r="E15" s="14">
        <v>462</v>
      </c>
      <c r="F15" s="14"/>
      <c r="G15" s="18">
        <v>299</v>
      </c>
      <c r="H15" s="18">
        <v>13</v>
      </c>
    </row>
    <row r="16" spans="1:8" ht="18" hidden="1" customHeight="1" x14ac:dyDescent="0.2">
      <c r="A16" s="19" t="s">
        <v>26</v>
      </c>
      <c r="B16" s="20">
        <f t="shared" si="0"/>
        <v>775</v>
      </c>
      <c r="C16" s="20">
        <v>4</v>
      </c>
      <c r="D16" s="21">
        <v>6</v>
      </c>
      <c r="E16" s="20">
        <v>481</v>
      </c>
      <c r="F16" s="20"/>
      <c r="G16" s="21">
        <v>268</v>
      </c>
      <c r="H16" s="21">
        <v>16</v>
      </c>
    </row>
    <row r="17" spans="1:8" ht="18" hidden="1" customHeight="1" x14ac:dyDescent="0.2">
      <c r="A17" s="8" t="s">
        <v>27</v>
      </c>
      <c r="B17" s="9">
        <v>723</v>
      </c>
      <c r="C17" s="9">
        <v>3</v>
      </c>
      <c r="D17" s="24">
        <v>5</v>
      </c>
      <c r="E17" s="9">
        <v>430</v>
      </c>
      <c r="F17" s="29" t="s">
        <v>28</v>
      </c>
      <c r="G17" s="24">
        <v>272</v>
      </c>
      <c r="H17" s="24">
        <v>13</v>
      </c>
    </row>
    <row r="18" spans="1:8" ht="18" hidden="1" customHeight="1" x14ac:dyDescent="0.2">
      <c r="A18" s="13" t="s">
        <v>29</v>
      </c>
      <c r="B18" s="14">
        <v>703</v>
      </c>
      <c r="C18" s="14">
        <v>1</v>
      </c>
      <c r="D18" s="18">
        <v>1</v>
      </c>
      <c r="E18" s="14">
        <v>414</v>
      </c>
      <c r="F18" s="30" t="s">
        <v>28</v>
      </c>
      <c r="G18" s="18">
        <v>277</v>
      </c>
      <c r="H18" s="18">
        <v>10</v>
      </c>
    </row>
    <row r="19" spans="1:8" ht="18" hidden="1" customHeight="1" x14ac:dyDescent="0.2">
      <c r="A19" s="23" t="s">
        <v>30</v>
      </c>
      <c r="B19" s="14">
        <v>700</v>
      </c>
      <c r="C19" s="14">
        <v>1</v>
      </c>
      <c r="D19" s="18">
        <v>1</v>
      </c>
      <c r="E19" s="14">
        <v>448</v>
      </c>
      <c r="F19" s="30" t="s">
        <v>28</v>
      </c>
      <c r="G19" s="18">
        <v>245</v>
      </c>
      <c r="H19" s="18">
        <v>5</v>
      </c>
    </row>
    <row r="20" spans="1:8" ht="18" hidden="1" customHeight="1" x14ac:dyDescent="0.2">
      <c r="A20" s="23" t="s">
        <v>40</v>
      </c>
      <c r="B20" s="14">
        <v>673</v>
      </c>
      <c r="C20" s="14">
        <v>1</v>
      </c>
      <c r="D20" s="18">
        <v>2</v>
      </c>
      <c r="E20" s="14">
        <v>436</v>
      </c>
      <c r="F20" s="30" t="s">
        <v>28</v>
      </c>
      <c r="G20" s="18">
        <v>227</v>
      </c>
      <c r="H20" s="18">
        <v>8</v>
      </c>
    </row>
    <row r="21" spans="1:8" s="22" customFormat="1" ht="18" customHeight="1" x14ac:dyDescent="0.2">
      <c r="A21" s="23" t="s">
        <v>45</v>
      </c>
      <c r="B21" s="14">
        <v>602</v>
      </c>
      <c r="C21" s="14">
        <v>1</v>
      </c>
      <c r="D21" s="18">
        <v>1</v>
      </c>
      <c r="E21" s="14">
        <v>431</v>
      </c>
      <c r="F21" s="30" t="s">
        <v>28</v>
      </c>
      <c r="G21" s="18">
        <v>215</v>
      </c>
      <c r="H21" s="18">
        <v>7</v>
      </c>
    </row>
    <row r="22" spans="1:8" ht="18" customHeight="1" x14ac:dyDescent="0.2">
      <c r="A22" s="23" t="s">
        <v>31</v>
      </c>
      <c r="B22" s="14">
        <v>656</v>
      </c>
      <c r="C22" s="14">
        <v>3</v>
      </c>
      <c r="D22" s="18">
        <v>2</v>
      </c>
      <c r="E22" s="14">
        <v>448</v>
      </c>
      <c r="F22" s="30" t="s">
        <v>28</v>
      </c>
      <c r="G22" s="18">
        <v>195</v>
      </c>
      <c r="H22" s="18">
        <v>8</v>
      </c>
    </row>
    <row r="23" spans="1:8" ht="18" customHeight="1" x14ac:dyDescent="0.2">
      <c r="A23" s="23" t="s">
        <v>32</v>
      </c>
      <c r="B23" s="14">
        <f t="shared" ref="B23:B28" si="1">SUM(C23:H23)</f>
        <v>790</v>
      </c>
      <c r="C23" s="14">
        <v>0</v>
      </c>
      <c r="D23" s="18">
        <v>4</v>
      </c>
      <c r="E23" s="14">
        <v>562</v>
      </c>
      <c r="F23" s="30" t="s">
        <v>28</v>
      </c>
      <c r="G23" s="18">
        <v>219</v>
      </c>
      <c r="H23" s="18">
        <v>5</v>
      </c>
    </row>
    <row r="24" spans="1:8" s="22" customFormat="1" ht="18" customHeight="1" x14ac:dyDescent="0.2">
      <c r="A24" s="23" t="s">
        <v>33</v>
      </c>
      <c r="B24" s="14">
        <f t="shared" si="1"/>
        <v>650</v>
      </c>
      <c r="C24" s="14">
        <v>1</v>
      </c>
      <c r="D24" s="18">
        <v>1</v>
      </c>
      <c r="E24" s="14">
        <v>496</v>
      </c>
      <c r="F24" s="30" t="s">
        <v>28</v>
      </c>
      <c r="G24" s="18">
        <v>143</v>
      </c>
      <c r="H24" s="18">
        <v>9</v>
      </c>
    </row>
    <row r="25" spans="1:8" ht="18" customHeight="1" x14ac:dyDescent="0.2">
      <c r="A25" s="23" t="s">
        <v>34</v>
      </c>
      <c r="B25" s="14">
        <f t="shared" si="1"/>
        <v>571</v>
      </c>
      <c r="C25" s="14">
        <v>6</v>
      </c>
      <c r="D25" s="18" t="s">
        <v>35</v>
      </c>
      <c r="E25" s="14">
        <v>430</v>
      </c>
      <c r="F25" s="30" t="s">
        <v>28</v>
      </c>
      <c r="G25" s="18">
        <v>131</v>
      </c>
      <c r="H25" s="18">
        <v>4</v>
      </c>
    </row>
    <row r="26" spans="1:8" s="22" customFormat="1" ht="18" customHeight="1" x14ac:dyDescent="0.2">
      <c r="A26" s="31" t="s">
        <v>36</v>
      </c>
      <c r="B26" s="32">
        <f t="shared" si="1"/>
        <v>652</v>
      </c>
      <c r="C26" s="32">
        <v>2</v>
      </c>
      <c r="D26" s="33">
        <v>4</v>
      </c>
      <c r="E26" s="32">
        <v>399</v>
      </c>
      <c r="F26" s="32">
        <v>99</v>
      </c>
      <c r="G26" s="33">
        <v>148</v>
      </c>
      <c r="H26" s="33">
        <v>0</v>
      </c>
    </row>
    <row r="27" spans="1:8" s="22" customFormat="1" ht="18" customHeight="1" x14ac:dyDescent="0.2">
      <c r="A27" s="34" t="s">
        <v>37</v>
      </c>
      <c r="B27" s="20">
        <f t="shared" si="1"/>
        <v>608</v>
      </c>
      <c r="C27" s="20">
        <v>3</v>
      </c>
      <c r="D27" s="21">
        <v>2</v>
      </c>
      <c r="E27" s="20">
        <v>374</v>
      </c>
      <c r="F27" s="20">
        <v>76</v>
      </c>
      <c r="G27" s="21">
        <v>150</v>
      </c>
      <c r="H27" s="21">
        <v>3</v>
      </c>
    </row>
    <row r="28" spans="1:8" s="22" customFormat="1" ht="18" customHeight="1" x14ac:dyDescent="0.2">
      <c r="A28" s="34" t="s">
        <v>38</v>
      </c>
      <c r="B28" s="20">
        <f t="shared" si="1"/>
        <v>680</v>
      </c>
      <c r="C28" s="20">
        <v>5</v>
      </c>
      <c r="D28" s="21">
        <v>2</v>
      </c>
      <c r="E28" s="20">
        <v>482</v>
      </c>
      <c r="F28" s="20">
        <v>57</v>
      </c>
      <c r="G28" s="21">
        <v>134</v>
      </c>
      <c r="H28" s="21" t="s">
        <v>41</v>
      </c>
    </row>
    <row r="29" spans="1:8" s="22" customFormat="1" ht="18" customHeight="1" x14ac:dyDescent="0.2">
      <c r="A29" s="34" t="s">
        <v>43</v>
      </c>
      <c r="B29" s="20">
        <v>732</v>
      </c>
      <c r="C29" s="20">
        <v>4</v>
      </c>
      <c r="D29" s="21">
        <v>1</v>
      </c>
      <c r="E29" s="20">
        <v>464</v>
      </c>
      <c r="F29" s="20">
        <v>98</v>
      </c>
      <c r="G29" s="21">
        <v>165</v>
      </c>
      <c r="H29" s="21" t="s">
        <v>42</v>
      </c>
    </row>
    <row r="30" spans="1:8" s="22" customFormat="1" ht="18" customHeight="1" x14ac:dyDescent="0.2">
      <c r="A30" s="35" t="s">
        <v>44</v>
      </c>
      <c r="B30" s="36">
        <v>742</v>
      </c>
      <c r="C30" s="36">
        <v>4</v>
      </c>
      <c r="D30" s="37">
        <v>5</v>
      </c>
      <c r="E30" s="36">
        <v>476</v>
      </c>
      <c r="F30" s="36">
        <v>113</v>
      </c>
      <c r="G30" s="37">
        <v>144</v>
      </c>
      <c r="H30" s="37" t="s">
        <v>42</v>
      </c>
    </row>
    <row r="31" spans="1:8" ht="18" customHeight="1" x14ac:dyDescent="0.2">
      <c r="A31" s="4" t="s">
        <v>39</v>
      </c>
    </row>
  </sheetData>
  <phoneticPr fontId="8"/>
  <printOptions horizontalCentered="1"/>
  <pageMargins left="0.56000000000000005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AD30F2F6-3E6F-4C55-8C32-0CF341684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F333B-85D1-4FF9-8F1E-109000B3FA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C4FF78-E4BD-4D80-807C-94FC7A9117B7}">
  <ds:schemaRefs>
    <ds:schemaRef ds:uri="http://schemas.microsoft.com/office/2006/documentManagement/types"/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57a9363-41c1-458e-94d4-c4f2e759f0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市民相談件数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2026-02-16T00:27:07Z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