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8CC9EC10-D4E9-408B-BE64-5A4BC4AEF4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" sheetId="22" r:id="rId1"/>
    <sheet name="R6" sheetId="21" r:id="rId2"/>
    <sheet name="R5" sheetId="20" r:id="rId3"/>
    <sheet name="R4" sheetId="19" r:id="rId4"/>
    <sheet name="R3" sheetId="17" r:id="rId5"/>
    <sheet name="R2" sheetId="18" r:id="rId6"/>
    <sheet name="H31" sheetId="16" r:id="rId7"/>
    <sheet name="H30" sheetId="14" r:id="rId8"/>
    <sheet name="H29" sheetId="15" r:id="rId9"/>
    <sheet name="H28" sheetId="12" r:id="rId10"/>
    <sheet name="H27" sheetId="11" r:id="rId11"/>
    <sheet name="H26" sheetId="10" r:id="rId12"/>
    <sheet name="H25" sheetId="9" r:id="rId13"/>
    <sheet name="H24" sheetId="8" r:id="rId14"/>
    <sheet name="H23" sheetId="7" r:id="rId15"/>
    <sheet name="H22" sheetId="6" r:id="rId16"/>
    <sheet name="H21" sheetId="5" r:id="rId17"/>
    <sheet name="H20" sheetId="3" r:id="rId18"/>
    <sheet name="H18" sheetId="4" r:id="rId19"/>
  </sheets>
  <definedNames>
    <definedName name="_Parse_Out" localSheetId="18" hidden="1">'H18'!$A$6</definedName>
    <definedName name="_Parse_Out" localSheetId="17" hidden="1">'H20'!$A$6</definedName>
    <definedName name="_Parse_Out" localSheetId="16" hidden="1">'H21'!$A$6</definedName>
    <definedName name="_Parse_Out" localSheetId="15" hidden="1">'H22'!$A$6</definedName>
    <definedName name="_Parse_Out" localSheetId="14" hidden="1">'H23'!$A$6</definedName>
    <definedName name="_Parse_Out" localSheetId="13" hidden="1">'H24'!$A$6</definedName>
    <definedName name="_Parse_Out" localSheetId="12" hidden="1">'H25'!$A$6</definedName>
    <definedName name="_Parse_Out" localSheetId="11" hidden="1">'H26'!$A$6</definedName>
    <definedName name="_Parse_Out" localSheetId="5" hidden="1">#REF!</definedName>
    <definedName name="_Parse_Out" hidden="1">#REF!</definedName>
    <definedName name="_Regression_Int" localSheetId="18" hidden="1">1</definedName>
    <definedName name="_Regression_Int" localSheetId="17" hidden="1">1</definedName>
    <definedName name="_Regression_Int" localSheetId="16" hidden="1">1</definedName>
    <definedName name="_Regression_Int" localSheetId="15" hidden="1">1</definedName>
    <definedName name="_Regression_Int" localSheetId="14" hidden="1">1</definedName>
    <definedName name="_Regression_Int" localSheetId="13" hidden="1">1</definedName>
    <definedName name="_Regression_Int" localSheetId="12" hidden="1">1</definedName>
    <definedName name="_Regression_Int" localSheetId="11" hidden="1">1</definedName>
    <definedName name="_xlnm.Print_Area" localSheetId="18">'H18'!$A$1:$G$11</definedName>
    <definedName name="_xlnm.Print_Area" localSheetId="17">'H20'!$A$1:$F$11</definedName>
    <definedName name="_xlnm.Print_Area" localSheetId="16">'H21'!$A$1:$F$11</definedName>
    <definedName name="_xlnm.Print_Area" localSheetId="15">'H22'!$A$1:$F$11</definedName>
    <definedName name="_xlnm.Print_Area" localSheetId="14">'H23'!$A$1:$F$11</definedName>
    <definedName name="_xlnm.Print_Area" localSheetId="13">'H24'!$A$1:$F$11</definedName>
    <definedName name="_xlnm.Print_Area" localSheetId="12">'H25'!$A$1:$F$11</definedName>
    <definedName name="_xlnm.Print_Area" localSheetId="11">'H26'!$A$1:$F$11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2" l="1"/>
  <c r="D10" i="22"/>
  <c r="C10" i="22"/>
  <c r="B10" i="22"/>
  <c r="B10" i="21"/>
  <c r="C10" i="21"/>
  <c r="E10" i="20"/>
  <c r="D10" i="20"/>
  <c r="C10" i="20"/>
  <c r="B10" i="20"/>
  <c r="C10" i="19"/>
  <c r="B10" i="19"/>
  <c r="E10" i="19" l="1"/>
  <c r="D10" i="19"/>
  <c r="E10" i="18"/>
  <c r="D10" i="18"/>
  <c r="E10" i="17" l="1"/>
  <c r="D10" i="17"/>
  <c r="E10" i="16"/>
  <c r="D10" i="16"/>
  <c r="E10" i="15"/>
  <c r="D10" i="15"/>
  <c r="E10" i="14"/>
  <c r="D10" i="14"/>
  <c r="D10" i="12"/>
  <c r="E10" i="12"/>
  <c r="B10" i="11"/>
  <c r="C10" i="11"/>
  <c r="D10" i="11"/>
  <c r="E10" i="11"/>
  <c r="B10" i="10"/>
  <c r="C10" i="10"/>
  <c r="D10" i="10"/>
  <c r="E10" i="10"/>
  <c r="B10" i="9"/>
  <c r="C10" i="9"/>
  <c r="D10" i="9"/>
  <c r="E10" i="9"/>
  <c r="B10" i="7"/>
  <c r="C10" i="7"/>
  <c r="D10" i="7"/>
  <c r="E10" i="7"/>
  <c r="B10" i="6"/>
  <c r="C10" i="6"/>
  <c r="D10" i="6"/>
  <c r="E10" i="6"/>
  <c r="B10" i="5"/>
  <c r="C10" i="5"/>
  <c r="D10" i="5"/>
  <c r="E10" i="5"/>
  <c r="B10" i="3"/>
  <c r="C10" i="3"/>
  <c r="D10" i="3"/>
  <c r="E10" i="3"/>
</calcChain>
</file>

<file path=xl/sharedStrings.xml><?xml version="1.0" encoding="utf-8"?>
<sst xmlns="http://schemas.openxmlformats.org/spreadsheetml/2006/main" count="406" uniqueCount="53">
  <si>
    <t>075　民生委員･児童委員の状況</t>
    <phoneticPr fontId="2"/>
  </si>
  <si>
    <t xml:space="preserve">     ・令和5年4月1日現在</t>
    <rPh sb="6" eb="8">
      <t>レイワ</t>
    </rPh>
    <phoneticPr fontId="2"/>
  </si>
  <si>
    <t xml:space="preserve">     ・資料：社会福祉課</t>
    <rPh sb="9" eb="11">
      <t>シャカイ</t>
    </rPh>
    <phoneticPr fontId="2"/>
  </si>
  <si>
    <t>民児協名</t>
  </si>
  <si>
    <t>定数</t>
    <phoneticPr fontId="2"/>
  </si>
  <si>
    <t>世帯数</t>
  </si>
  <si>
    <t>人口</t>
  </si>
  <si>
    <t>担当地区</t>
  </si>
  <si>
    <t>民生（児童）委員</t>
  </si>
  <si>
    <t>主任児童委員</t>
  </si>
  <si>
    <t>東　部</t>
  </si>
  <si>
    <t>新横江、中河、片上、北中山、河和田</t>
    <rPh sb="0" eb="3">
      <t>シンヨコエ</t>
    </rPh>
    <rPh sb="4" eb="6">
      <t>ナカガワ</t>
    </rPh>
    <rPh sb="7" eb="9">
      <t>カタカミ</t>
    </rPh>
    <rPh sb="10" eb="13">
      <t>キタナカヤマ</t>
    </rPh>
    <rPh sb="14" eb="17">
      <t>カワダ</t>
    </rPh>
    <phoneticPr fontId="2"/>
  </si>
  <si>
    <t>西　部</t>
  </si>
  <si>
    <t>立待、吉川、豊</t>
    <rPh sb="0" eb="2">
      <t>タチマチ</t>
    </rPh>
    <rPh sb="3" eb="5">
      <t>ヨシカワ</t>
    </rPh>
    <rPh sb="6" eb="7">
      <t>ユタカ</t>
    </rPh>
    <phoneticPr fontId="2"/>
  </si>
  <si>
    <t>南　部</t>
  </si>
  <si>
    <t>鯖江</t>
    <rPh sb="0" eb="2">
      <t>サバエ</t>
    </rPh>
    <phoneticPr fontId="2"/>
  </si>
  <si>
    <t>北　部</t>
  </si>
  <si>
    <t>神明</t>
    <rPh sb="0" eb="2">
      <t>シンメイ</t>
    </rPh>
    <phoneticPr fontId="2"/>
  </si>
  <si>
    <t>計</t>
  </si>
  <si>
    <t>　</t>
  </si>
  <si>
    <t>任期：令和4年12月1日～令和7年11月30日</t>
    <rPh sb="0" eb="2">
      <t>ニンキ</t>
    </rPh>
    <rPh sb="3" eb="5">
      <t>レイワ</t>
    </rPh>
    <rPh sb="6" eb="7">
      <t>ネン</t>
    </rPh>
    <rPh sb="9" eb="10">
      <t>ガツ</t>
    </rPh>
    <rPh sb="11" eb="12">
      <t>ニチ</t>
    </rPh>
    <rPh sb="13" eb="15">
      <t>レイワ</t>
    </rPh>
    <rPh sb="16" eb="17">
      <t>ネン</t>
    </rPh>
    <rPh sb="19" eb="20">
      <t>ガツ</t>
    </rPh>
    <rPh sb="22" eb="23">
      <t>ニチ</t>
    </rPh>
    <phoneticPr fontId="2"/>
  </si>
  <si>
    <t xml:space="preserve">     ・令和4年4月1日現在</t>
    <rPh sb="6" eb="8">
      <t>レイワ</t>
    </rPh>
    <phoneticPr fontId="2"/>
  </si>
  <si>
    <t>任期：令和元年12月1日～令和4年11月30日</t>
    <rPh sb="0" eb="2">
      <t>ニンキ</t>
    </rPh>
    <rPh sb="3" eb="5">
      <t>レイワ</t>
    </rPh>
    <rPh sb="5" eb="6">
      <t>ガン</t>
    </rPh>
    <rPh sb="6" eb="7">
      <t>ネン</t>
    </rPh>
    <rPh sb="9" eb="10">
      <t>ガツ</t>
    </rPh>
    <rPh sb="11" eb="12">
      <t>ニチ</t>
    </rPh>
    <rPh sb="13" eb="15">
      <t>レイワ</t>
    </rPh>
    <rPh sb="16" eb="17">
      <t>ネン</t>
    </rPh>
    <rPh sb="19" eb="20">
      <t>ガツ</t>
    </rPh>
    <rPh sb="22" eb="23">
      <t>ニチ</t>
    </rPh>
    <phoneticPr fontId="2"/>
  </si>
  <si>
    <t xml:space="preserve">     ・令和3年4月1日現在</t>
    <rPh sb="6" eb="8">
      <t>レイワ</t>
    </rPh>
    <phoneticPr fontId="2"/>
  </si>
  <si>
    <t xml:space="preserve">     ・令和2年4月1日現在</t>
    <rPh sb="6" eb="8">
      <t>レイワ</t>
    </rPh>
    <phoneticPr fontId="2"/>
  </si>
  <si>
    <t xml:space="preserve">     ・平成31年4月1日現在</t>
    <phoneticPr fontId="2"/>
  </si>
  <si>
    <t>任期：平成28年12月1日～平成31年11月30日</t>
    <rPh sb="0" eb="2">
      <t>ニンキ</t>
    </rPh>
    <rPh sb="3" eb="5">
      <t>ヘイセイ</t>
    </rPh>
    <rPh sb="7" eb="8">
      <t>ネン</t>
    </rPh>
    <rPh sb="10" eb="11">
      <t>ガツ</t>
    </rPh>
    <rPh sb="12" eb="13">
      <t>ニチ</t>
    </rPh>
    <rPh sb="14" eb="16">
      <t>ヘイセイ</t>
    </rPh>
    <rPh sb="18" eb="19">
      <t>ネン</t>
    </rPh>
    <rPh sb="21" eb="22">
      <t>ガツ</t>
    </rPh>
    <rPh sb="24" eb="25">
      <t>ニチ</t>
    </rPh>
    <phoneticPr fontId="2"/>
  </si>
  <si>
    <t xml:space="preserve">     ・平成30年4月1日現在</t>
    <phoneticPr fontId="2"/>
  </si>
  <si>
    <t xml:space="preserve">     ・平成29年4月1日現在</t>
    <phoneticPr fontId="2"/>
  </si>
  <si>
    <t xml:space="preserve">          ・平成28年4月1日現在</t>
    <phoneticPr fontId="2"/>
  </si>
  <si>
    <t xml:space="preserve">     　   ・資料：社会福祉課</t>
    <rPh sb="13" eb="15">
      <t>シャカイ</t>
    </rPh>
    <phoneticPr fontId="2"/>
  </si>
  <si>
    <t>任期：平成25年12月1日～平成28年11月30日</t>
    <rPh sb="0" eb="2">
      <t>ニンキ</t>
    </rPh>
    <rPh sb="3" eb="5">
      <t>ヘイセイ</t>
    </rPh>
    <rPh sb="7" eb="8">
      <t>ネン</t>
    </rPh>
    <rPh sb="10" eb="11">
      <t>ガツ</t>
    </rPh>
    <rPh sb="12" eb="13">
      <t>ニチ</t>
    </rPh>
    <rPh sb="14" eb="16">
      <t>ヘイセイ</t>
    </rPh>
    <rPh sb="18" eb="19">
      <t>ネン</t>
    </rPh>
    <rPh sb="21" eb="22">
      <t>ガツ</t>
    </rPh>
    <rPh sb="24" eb="25">
      <t>ニチ</t>
    </rPh>
    <phoneticPr fontId="2"/>
  </si>
  <si>
    <t xml:space="preserve">          ・平成27年4月1日現在</t>
    <phoneticPr fontId="2"/>
  </si>
  <si>
    <t xml:space="preserve">          ・平成26年4月1日現在</t>
    <phoneticPr fontId="2"/>
  </si>
  <si>
    <t xml:space="preserve">          ・平成25年4月1日現在</t>
    <phoneticPr fontId="2"/>
  </si>
  <si>
    <t>任期：平成22年12月1日～平成25年11月30日</t>
    <rPh sb="0" eb="2">
      <t>ニンキ</t>
    </rPh>
    <rPh sb="3" eb="5">
      <t>ヘイセイ</t>
    </rPh>
    <rPh sb="7" eb="8">
      <t>ネン</t>
    </rPh>
    <rPh sb="10" eb="11">
      <t>ガツ</t>
    </rPh>
    <rPh sb="12" eb="13">
      <t>ニチ</t>
    </rPh>
    <rPh sb="14" eb="16">
      <t>ヘイセイ</t>
    </rPh>
    <rPh sb="18" eb="19">
      <t>ネン</t>
    </rPh>
    <rPh sb="21" eb="22">
      <t>ガツ</t>
    </rPh>
    <rPh sb="24" eb="25">
      <t>ニチ</t>
    </rPh>
    <phoneticPr fontId="2"/>
  </si>
  <si>
    <t xml:space="preserve">          ・平成24年4月1日現在</t>
    <phoneticPr fontId="2"/>
  </si>
  <si>
    <t xml:space="preserve">          ・平成23年4月1日現在</t>
    <phoneticPr fontId="2"/>
  </si>
  <si>
    <t>75　民生委員･児童委員の状況</t>
    <phoneticPr fontId="2"/>
  </si>
  <si>
    <t xml:space="preserve">          ・平成22年4月1日現在</t>
    <phoneticPr fontId="2"/>
  </si>
  <si>
    <t>任期：平成19年12月1日～平成22年11月30日</t>
    <rPh sb="0" eb="2">
      <t>ニンキ</t>
    </rPh>
    <rPh sb="3" eb="5">
      <t>ヘイセイ</t>
    </rPh>
    <rPh sb="7" eb="8">
      <t>ネン</t>
    </rPh>
    <rPh sb="10" eb="11">
      <t>ガツ</t>
    </rPh>
    <rPh sb="12" eb="13">
      <t>ニチ</t>
    </rPh>
    <rPh sb="14" eb="16">
      <t>ヘイセイ</t>
    </rPh>
    <rPh sb="18" eb="19">
      <t>ネン</t>
    </rPh>
    <rPh sb="21" eb="22">
      <t>ガツ</t>
    </rPh>
    <rPh sb="24" eb="25">
      <t>ニチ</t>
    </rPh>
    <phoneticPr fontId="2"/>
  </si>
  <si>
    <t>76　民生委員･児童委員の状況</t>
    <phoneticPr fontId="2"/>
  </si>
  <si>
    <t xml:space="preserve">          ・平成21年4月1日現在</t>
    <phoneticPr fontId="2"/>
  </si>
  <si>
    <t xml:space="preserve">          ・平成20年4月1日現在</t>
    <phoneticPr fontId="2"/>
  </si>
  <si>
    <t>79　民生委員･児童委員の状況</t>
    <phoneticPr fontId="2"/>
  </si>
  <si>
    <t xml:space="preserve">           ・平成18年4月1日現在</t>
    <phoneticPr fontId="2"/>
  </si>
  <si>
    <t xml:space="preserve">           ・資料：社会福祉課</t>
    <rPh sb="15" eb="17">
      <t>シャカイ</t>
    </rPh>
    <phoneticPr fontId="2"/>
  </si>
  <si>
    <t>新横江･中河･片上･北中山･河和田</t>
  </si>
  <si>
    <t>立待･吉川･豊</t>
  </si>
  <si>
    <t>鯖江</t>
  </si>
  <si>
    <t>神明</t>
  </si>
  <si>
    <t xml:space="preserve">     ・令和6年4月1日現在</t>
    <rPh sb="6" eb="8">
      <t>レイワ</t>
    </rPh>
    <phoneticPr fontId="2"/>
  </si>
  <si>
    <t xml:space="preserve">     ・令和7年4月1日現在</t>
    <rPh sb="6" eb="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</si>
</sst>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20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3" borderId="21" applyNumberFormat="0" applyFont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2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31" borderId="2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23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8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6" fontId="5" fillId="0" borderId="3" xfId="33" applyNumberFormat="1" applyFont="1" applyFill="1" applyBorder="1" applyAlignment="1" applyProtection="1">
      <alignment vertical="center"/>
    </xf>
    <xf numFmtId="0" fontId="5" fillId="0" borderId="6" xfId="0" applyFont="1" applyBorder="1" applyAlignment="1">
      <alignment vertical="center"/>
    </xf>
    <xf numFmtId="176" fontId="5" fillId="0" borderId="0" xfId="33" applyNumberFormat="1" applyFont="1" applyFill="1" applyBorder="1" applyAlignment="1" applyProtection="1">
      <alignment vertical="center"/>
    </xf>
    <xf numFmtId="176" fontId="5" fillId="0" borderId="1" xfId="33" applyNumberFormat="1" applyFont="1" applyFill="1" applyBorder="1" applyAlignment="1" applyProtection="1">
      <alignment vertical="center"/>
    </xf>
    <xf numFmtId="176" fontId="5" fillId="0" borderId="5" xfId="33" applyNumberFormat="1" applyFont="1" applyFill="1" applyBorder="1" applyAlignment="1" applyProtection="1">
      <alignment vertical="center"/>
    </xf>
    <xf numFmtId="176" fontId="5" fillId="0" borderId="7" xfId="33" applyNumberFormat="1" applyFont="1" applyFill="1" applyBorder="1" applyAlignment="1" applyProtection="1">
      <alignment vertical="center"/>
    </xf>
    <xf numFmtId="176" fontId="5" fillId="0" borderId="2" xfId="33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33" applyNumberFormat="1" applyFont="1" applyBorder="1" applyAlignment="1" applyProtection="1">
      <alignment vertical="center"/>
    </xf>
    <xf numFmtId="176" fontId="5" fillId="0" borderId="1" xfId="33" applyNumberFormat="1" applyFont="1" applyBorder="1" applyAlignment="1" applyProtection="1">
      <alignment vertical="center"/>
    </xf>
    <xf numFmtId="176" fontId="5" fillId="0" borderId="5" xfId="33" applyNumberFormat="1" applyFont="1" applyBorder="1" applyAlignment="1" applyProtection="1">
      <alignment vertical="center"/>
    </xf>
    <xf numFmtId="176" fontId="5" fillId="0" borderId="7" xfId="33" applyNumberFormat="1" applyFont="1" applyBorder="1" applyAlignment="1" applyProtection="1">
      <alignment vertical="center"/>
    </xf>
    <xf numFmtId="176" fontId="5" fillId="0" borderId="2" xfId="33" applyNumberFormat="1" applyFont="1" applyBorder="1" applyAlignment="1" applyProtection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176" fontId="5" fillId="0" borderId="14" xfId="33" applyNumberFormat="1" applyFont="1" applyFill="1" applyBorder="1" applyAlignment="1" applyProtection="1">
      <alignment vertical="center"/>
    </xf>
    <xf numFmtId="176" fontId="5" fillId="0" borderId="8" xfId="33" applyNumberFormat="1" applyFont="1" applyFill="1" applyBorder="1" applyAlignment="1" applyProtection="1">
      <alignment vertical="center"/>
    </xf>
    <xf numFmtId="176" fontId="5" fillId="0" borderId="15" xfId="33" applyNumberFormat="1" applyFont="1" applyFill="1" applyBorder="1" applyAlignment="1" applyProtection="1">
      <alignment vertical="center"/>
    </xf>
    <xf numFmtId="176" fontId="5" fillId="0" borderId="10" xfId="33" applyNumberFormat="1" applyFont="1" applyFill="1" applyBorder="1" applyAlignment="1" applyProtection="1">
      <alignment vertical="center"/>
    </xf>
    <xf numFmtId="176" fontId="5" fillId="0" borderId="16" xfId="33" applyNumberFormat="1" applyFont="1" applyFill="1" applyBorder="1" applyAlignment="1" applyProtection="1">
      <alignment vertical="center"/>
    </xf>
    <xf numFmtId="176" fontId="5" fillId="0" borderId="12" xfId="33" applyNumberFormat="1" applyFont="1" applyFill="1" applyBorder="1" applyAlignment="1" applyProtection="1">
      <alignment vertical="center"/>
    </xf>
    <xf numFmtId="0" fontId="25" fillId="0" borderId="0" xfId="0" applyFont="1" applyAlignment="1">
      <alignment vertical="center"/>
    </xf>
    <xf numFmtId="0" fontId="6" fillId="0" borderId="0" xfId="0" applyFont="1"/>
    <xf numFmtId="176" fontId="5" fillId="33" borderId="8" xfId="33" applyNumberFormat="1" applyFont="1" applyFill="1" applyBorder="1" applyAlignment="1" applyProtection="1">
      <alignment vertical="center"/>
    </xf>
    <xf numFmtId="176" fontId="5" fillId="33" borderId="10" xfId="33" applyNumberFormat="1" applyFont="1" applyFill="1" applyBorder="1" applyAlignment="1" applyProtection="1">
      <alignment vertical="center"/>
    </xf>
    <xf numFmtId="176" fontId="5" fillId="33" borderId="12" xfId="33" applyNumberFormat="1" applyFont="1" applyFill="1" applyBorder="1" applyAlignment="1" applyProtection="1">
      <alignment vertical="center"/>
    </xf>
    <xf numFmtId="176" fontId="5" fillId="33" borderId="3" xfId="33" applyNumberFormat="1" applyFont="1" applyFill="1" applyBorder="1" applyAlignment="1" applyProtection="1">
      <alignment vertical="center"/>
    </xf>
    <xf numFmtId="176" fontId="26" fillId="33" borderId="14" xfId="33" applyNumberFormat="1" applyFont="1" applyFill="1" applyBorder="1" applyAlignment="1" applyProtection="1">
      <alignment vertical="center"/>
    </xf>
    <xf numFmtId="176" fontId="26" fillId="33" borderId="15" xfId="33" applyNumberFormat="1" applyFont="1" applyFill="1" applyBorder="1" applyAlignment="1" applyProtection="1">
      <alignment vertical="center"/>
    </xf>
    <xf numFmtId="176" fontId="26" fillId="33" borderId="16" xfId="33" applyNumberFormat="1" applyFont="1" applyFill="1" applyBorder="1" applyAlignment="1" applyProtection="1">
      <alignment vertical="center"/>
    </xf>
    <xf numFmtId="0" fontId="5" fillId="0" borderId="19" xfId="0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right" vertical="center"/>
    </xf>
    <xf numFmtId="0" fontId="27" fillId="0" borderId="19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5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19324-9837-440B-AD3D-67419944B2C1}">
  <sheetPr>
    <tabColor rgb="FFFFC000"/>
  </sheetPr>
  <dimension ref="A1:G11"/>
  <sheetViews>
    <sheetView tabSelected="1" zoomScale="115" zoomScaleNormal="115" workbookViewId="0">
      <selection activeCell="H13" sqref="H13"/>
    </sheetView>
  </sheetViews>
  <sheetFormatPr defaultRowHeight="17.25" x14ac:dyDescent="0.2"/>
  <cols>
    <col min="6" max="6" width="16.796875" customWidth="1"/>
  </cols>
  <sheetData>
    <row r="1" spans="1:7" x14ac:dyDescent="0.2">
      <c r="A1" s="1" t="s">
        <v>0</v>
      </c>
      <c r="B1" s="2"/>
      <c r="C1" s="3"/>
      <c r="D1" s="3"/>
      <c r="E1" s="3"/>
      <c r="F1" s="2" t="s">
        <v>52</v>
      </c>
    </row>
    <row r="2" spans="1:7" x14ac:dyDescent="0.2">
      <c r="A2" s="3"/>
      <c r="B2" s="3"/>
      <c r="C2" s="3"/>
      <c r="D2" s="3"/>
      <c r="E2" s="3"/>
      <c r="F2" s="2" t="s">
        <v>2</v>
      </c>
    </row>
    <row r="3" spans="1:7" x14ac:dyDescent="0.2">
      <c r="A3" s="4"/>
      <c r="B3" s="4"/>
      <c r="C3" s="38"/>
      <c r="D3" s="4"/>
      <c r="E3" s="4"/>
      <c r="F3" s="5"/>
    </row>
    <row r="4" spans="1:7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</row>
    <row r="5" spans="1:7" x14ac:dyDescent="0.2">
      <c r="A5" s="50"/>
      <c r="B5" s="8" t="s">
        <v>8</v>
      </c>
      <c r="C5" s="8" t="s">
        <v>9</v>
      </c>
      <c r="D5" s="50"/>
      <c r="E5" s="50"/>
      <c r="F5" s="50"/>
    </row>
    <row r="6" spans="1:7" x14ac:dyDescent="0.2">
      <c r="A6" s="26" t="s">
        <v>10</v>
      </c>
      <c r="B6" s="32">
        <v>36</v>
      </c>
      <c r="C6" s="33">
        <v>5</v>
      </c>
      <c r="D6" s="32">
        <v>6496</v>
      </c>
      <c r="E6" s="33">
        <v>17900</v>
      </c>
      <c r="F6" s="27" t="s">
        <v>11</v>
      </c>
      <c r="G6" s="39"/>
    </row>
    <row r="7" spans="1:7" x14ac:dyDescent="0.2">
      <c r="A7" s="28" t="s">
        <v>12</v>
      </c>
      <c r="B7" s="34">
        <v>32</v>
      </c>
      <c r="C7" s="35">
        <v>3</v>
      </c>
      <c r="D7" s="34">
        <v>8039</v>
      </c>
      <c r="E7" s="35">
        <v>21461</v>
      </c>
      <c r="F7" s="29" t="s">
        <v>13</v>
      </c>
      <c r="G7" s="39"/>
    </row>
    <row r="8" spans="1:7" x14ac:dyDescent="0.2">
      <c r="A8" s="28" t="s">
        <v>14</v>
      </c>
      <c r="B8" s="34">
        <v>24</v>
      </c>
      <c r="C8" s="35">
        <v>2</v>
      </c>
      <c r="D8" s="34">
        <v>5323</v>
      </c>
      <c r="E8" s="35">
        <v>12986</v>
      </c>
      <c r="F8" s="29" t="s">
        <v>15</v>
      </c>
      <c r="G8" s="39"/>
    </row>
    <row r="9" spans="1:7" x14ac:dyDescent="0.2">
      <c r="A9" s="30" t="s">
        <v>16</v>
      </c>
      <c r="B9" s="36">
        <v>30</v>
      </c>
      <c r="C9" s="37">
        <v>2</v>
      </c>
      <c r="D9" s="36">
        <v>6363</v>
      </c>
      <c r="E9" s="37">
        <v>15832</v>
      </c>
      <c r="F9" s="31" t="s">
        <v>17</v>
      </c>
      <c r="G9" s="39"/>
    </row>
    <row r="10" spans="1:7" x14ac:dyDescent="0.2">
      <c r="A10" s="7" t="s">
        <v>18</v>
      </c>
      <c r="B10" s="13">
        <f>SUM(B6:B9)</f>
        <v>122</v>
      </c>
      <c r="C10" s="13">
        <f>SUM(C6:C9)</f>
        <v>12</v>
      </c>
      <c r="D10" s="13">
        <f>SUM(D6:D9)</f>
        <v>26221</v>
      </c>
      <c r="E10" s="13">
        <f>SUM(E6:E9)</f>
        <v>68179</v>
      </c>
      <c r="F10" s="14"/>
      <c r="G10" s="39"/>
    </row>
    <row r="11" spans="1:7" x14ac:dyDescent="0.2">
      <c r="A11" s="5" t="s">
        <v>19</v>
      </c>
      <c r="B11" s="4"/>
      <c r="C11" s="4"/>
      <c r="D11" s="4"/>
      <c r="E11" s="47" t="s">
        <v>20</v>
      </c>
      <c r="F11" s="48"/>
      <c r="G11" s="39"/>
    </row>
  </sheetData>
  <mergeCells count="6">
    <mergeCell ref="E11:F11"/>
    <mergeCell ref="A4:A5"/>
    <mergeCell ref="B4:C4"/>
    <mergeCell ref="D4:D5"/>
    <mergeCell ref="E4:E5"/>
    <mergeCell ref="F4:F5"/>
  </mergeCells>
  <phoneticPr fontId="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zoomScaleNormal="100" workbookViewId="0"/>
  </sheetViews>
  <sheetFormatPr defaultRowHeight="17.25" x14ac:dyDescent="0.2"/>
  <cols>
    <col min="6" max="6" width="16.796875" customWidth="1"/>
  </cols>
  <sheetData>
    <row r="1" spans="1:6" x14ac:dyDescent="0.2">
      <c r="A1" s="1" t="s">
        <v>0</v>
      </c>
      <c r="B1" s="2"/>
      <c r="C1" s="3"/>
      <c r="D1" s="3"/>
      <c r="E1" s="3"/>
      <c r="F1" s="2" t="s">
        <v>29</v>
      </c>
    </row>
    <row r="2" spans="1:6" x14ac:dyDescent="0.2">
      <c r="A2" s="3"/>
      <c r="B2" s="3"/>
      <c r="C2" s="3"/>
      <c r="D2" s="3"/>
      <c r="E2" s="3"/>
      <c r="F2" s="2" t="s">
        <v>30</v>
      </c>
    </row>
    <row r="3" spans="1:6" x14ac:dyDescent="0.2">
      <c r="A3" s="4"/>
      <c r="B3" s="4"/>
      <c r="C3" s="4"/>
      <c r="D3" s="4"/>
      <c r="E3" s="4"/>
      <c r="F3" s="5"/>
    </row>
    <row r="4" spans="1:6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</row>
    <row r="5" spans="1:6" x14ac:dyDescent="0.2">
      <c r="A5" s="50"/>
      <c r="B5" s="8" t="s">
        <v>8</v>
      </c>
      <c r="C5" s="8" t="s">
        <v>9</v>
      </c>
      <c r="D5" s="50"/>
      <c r="E5" s="50"/>
      <c r="F5" s="50"/>
    </row>
    <row r="6" spans="1:6" x14ac:dyDescent="0.2">
      <c r="A6" s="26" t="s">
        <v>10</v>
      </c>
      <c r="B6" s="32">
        <v>31</v>
      </c>
      <c r="C6" s="33">
        <v>5</v>
      </c>
      <c r="D6" s="32">
        <v>5861</v>
      </c>
      <c r="E6" s="33">
        <v>18968</v>
      </c>
      <c r="F6" s="27" t="s">
        <v>11</v>
      </c>
    </row>
    <row r="7" spans="1:6" x14ac:dyDescent="0.2">
      <c r="A7" s="28" t="s">
        <v>12</v>
      </c>
      <c r="B7" s="34">
        <v>27</v>
      </c>
      <c r="C7" s="35">
        <v>3</v>
      </c>
      <c r="D7" s="34">
        <v>6727</v>
      </c>
      <c r="E7" s="35">
        <v>20392</v>
      </c>
      <c r="F7" s="29" t="s">
        <v>13</v>
      </c>
    </row>
    <row r="8" spans="1:6" x14ac:dyDescent="0.2">
      <c r="A8" s="28" t="s">
        <v>14</v>
      </c>
      <c r="B8" s="34">
        <v>24</v>
      </c>
      <c r="C8" s="35">
        <v>2</v>
      </c>
      <c r="D8" s="34">
        <v>4737</v>
      </c>
      <c r="E8" s="35">
        <v>12961</v>
      </c>
      <c r="F8" s="29" t="s">
        <v>15</v>
      </c>
    </row>
    <row r="9" spans="1:6" x14ac:dyDescent="0.2">
      <c r="A9" s="30" t="s">
        <v>16</v>
      </c>
      <c r="B9" s="36">
        <v>27</v>
      </c>
      <c r="C9" s="37">
        <v>2</v>
      </c>
      <c r="D9" s="36">
        <v>6035</v>
      </c>
      <c r="E9" s="37">
        <v>16774</v>
      </c>
      <c r="F9" s="31" t="s">
        <v>17</v>
      </c>
    </row>
    <row r="10" spans="1:6" x14ac:dyDescent="0.2">
      <c r="A10" s="7" t="s">
        <v>18</v>
      </c>
      <c r="B10" s="13">
        <v>109</v>
      </c>
      <c r="C10" s="13">
        <v>12</v>
      </c>
      <c r="D10" s="13">
        <f>SUM(D6:D9)</f>
        <v>23360</v>
      </c>
      <c r="E10" s="13">
        <f>SUM(E6:E9)</f>
        <v>69095</v>
      </c>
      <c r="F10" s="14"/>
    </row>
    <row r="11" spans="1:6" x14ac:dyDescent="0.2">
      <c r="A11" s="5" t="s">
        <v>19</v>
      </c>
      <c r="B11" s="4"/>
      <c r="C11" s="4"/>
      <c r="D11" s="4"/>
      <c r="E11" s="47" t="s">
        <v>31</v>
      </c>
      <c r="F11" s="48"/>
    </row>
  </sheetData>
  <mergeCells count="6">
    <mergeCell ref="E11:F11"/>
    <mergeCell ref="A4:A5"/>
    <mergeCell ref="B4:C4"/>
    <mergeCell ref="D4:D5"/>
    <mergeCell ref="E4:E5"/>
    <mergeCell ref="F4:F5"/>
  </mergeCells>
  <phoneticPr fontId="7"/>
  <printOptions horizontalCentered="1" verticalCentered="1"/>
  <pageMargins left="0.7" right="0.7" top="0.75" bottom="0.75" header="0.3" footer="0.3"/>
  <pageSetup paperSize="9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zoomScaleNormal="100" workbookViewId="0">
      <selection activeCell="A31" sqref="A31"/>
    </sheetView>
  </sheetViews>
  <sheetFormatPr defaultRowHeight="17.25" x14ac:dyDescent="0.2"/>
  <cols>
    <col min="6" max="6" width="16.796875" customWidth="1"/>
  </cols>
  <sheetData>
    <row r="1" spans="1:6" x14ac:dyDescent="0.2">
      <c r="A1" s="1" t="s">
        <v>0</v>
      </c>
      <c r="B1" s="2"/>
      <c r="C1" s="3"/>
      <c r="D1" s="3"/>
      <c r="E1" s="3"/>
      <c r="F1" s="2" t="s">
        <v>32</v>
      </c>
    </row>
    <row r="2" spans="1:6" x14ac:dyDescent="0.2">
      <c r="A2" s="3"/>
      <c r="B2" s="3"/>
      <c r="C2" s="3"/>
      <c r="D2" s="3"/>
      <c r="E2" s="3"/>
      <c r="F2" s="2" t="s">
        <v>30</v>
      </c>
    </row>
    <row r="3" spans="1:6" x14ac:dyDescent="0.2">
      <c r="A3" s="4"/>
      <c r="B3" s="4"/>
      <c r="C3" s="4"/>
      <c r="D3" s="4"/>
      <c r="E3" s="4"/>
      <c r="F3" s="5"/>
    </row>
    <row r="4" spans="1:6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</row>
    <row r="5" spans="1:6" x14ac:dyDescent="0.2">
      <c r="A5" s="50"/>
      <c r="B5" s="8" t="s">
        <v>8</v>
      </c>
      <c r="C5" s="8" t="s">
        <v>9</v>
      </c>
      <c r="D5" s="50"/>
      <c r="E5" s="50"/>
      <c r="F5" s="50"/>
    </row>
    <row r="6" spans="1:6" x14ac:dyDescent="0.2">
      <c r="A6" s="26" t="s">
        <v>10</v>
      </c>
      <c r="B6" s="32">
        <v>31</v>
      </c>
      <c r="C6" s="33">
        <v>5</v>
      </c>
      <c r="D6" s="32">
        <v>5758</v>
      </c>
      <c r="E6" s="33">
        <v>18943</v>
      </c>
      <c r="F6" s="27" t="s">
        <v>11</v>
      </c>
    </row>
    <row r="7" spans="1:6" x14ac:dyDescent="0.2">
      <c r="A7" s="28" t="s">
        <v>12</v>
      </c>
      <c r="B7" s="34">
        <v>27</v>
      </c>
      <c r="C7" s="35">
        <v>3</v>
      </c>
      <c r="D7" s="34">
        <v>6659</v>
      </c>
      <c r="E7" s="35">
        <v>20373</v>
      </c>
      <c r="F7" s="29" t="s">
        <v>13</v>
      </c>
    </row>
    <row r="8" spans="1:6" x14ac:dyDescent="0.2">
      <c r="A8" s="28" t="s">
        <v>14</v>
      </c>
      <c r="B8" s="34">
        <v>24</v>
      </c>
      <c r="C8" s="35">
        <v>2</v>
      </c>
      <c r="D8" s="34">
        <v>4619</v>
      </c>
      <c r="E8" s="35">
        <v>12883</v>
      </c>
      <c r="F8" s="29" t="s">
        <v>15</v>
      </c>
    </row>
    <row r="9" spans="1:6" x14ac:dyDescent="0.2">
      <c r="A9" s="30" t="s">
        <v>16</v>
      </c>
      <c r="B9" s="36">
        <v>27</v>
      </c>
      <c r="C9" s="37">
        <v>2</v>
      </c>
      <c r="D9" s="36">
        <v>5873</v>
      </c>
      <c r="E9" s="37">
        <v>16613</v>
      </c>
      <c r="F9" s="31" t="s">
        <v>17</v>
      </c>
    </row>
    <row r="10" spans="1:6" x14ac:dyDescent="0.2">
      <c r="A10" s="7" t="s">
        <v>18</v>
      </c>
      <c r="B10" s="13">
        <f>SUM(B6:B9)</f>
        <v>109</v>
      </c>
      <c r="C10" s="13">
        <f>SUM(C6:C9)</f>
        <v>12</v>
      </c>
      <c r="D10" s="13">
        <f>SUM(D6:D9)</f>
        <v>22909</v>
      </c>
      <c r="E10" s="13">
        <f>SUM(E6:E9)</f>
        <v>68812</v>
      </c>
      <c r="F10" s="14"/>
    </row>
    <row r="11" spans="1:6" x14ac:dyDescent="0.2">
      <c r="A11" s="5" t="s">
        <v>19</v>
      </c>
      <c r="B11" s="4"/>
      <c r="C11" s="4"/>
      <c r="D11" s="4"/>
      <c r="E11" s="56" t="s">
        <v>31</v>
      </c>
      <c r="F11" s="57"/>
    </row>
  </sheetData>
  <mergeCells count="6">
    <mergeCell ref="E11:F11"/>
    <mergeCell ref="A4:A5"/>
    <mergeCell ref="B4:C4"/>
    <mergeCell ref="D4:D5"/>
    <mergeCell ref="E4:E5"/>
    <mergeCell ref="F4:F5"/>
  </mergeCells>
  <phoneticPr fontId="7"/>
  <printOptions horizontalCentered="1" verticalCentered="1"/>
  <pageMargins left="0.7" right="0.7" top="0.75" bottom="0.75" header="0.3" footer="0.3"/>
  <pageSetup paperSize="9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/>
  <dimension ref="A1:G12"/>
  <sheetViews>
    <sheetView zoomScaleNormal="100" workbookViewId="0">
      <selection activeCell="A29" sqref="A29:A30"/>
    </sheetView>
  </sheetViews>
  <sheetFormatPr defaultColWidth="10.69921875" defaultRowHeight="18" customHeight="1" x14ac:dyDescent="0.2"/>
  <cols>
    <col min="1" max="1" width="7.69921875" style="4" customWidth="1"/>
    <col min="2" max="3" width="10.19921875" style="4" customWidth="1"/>
    <col min="4" max="4" width="7.3984375" style="4" customWidth="1"/>
    <col min="5" max="5" width="8.8984375" style="4" customWidth="1"/>
    <col min="6" max="6" width="23.59765625" style="4" customWidth="1"/>
    <col min="7" max="7" width="4.3984375" style="4" customWidth="1"/>
    <col min="8" max="16384" width="10.69921875" style="4"/>
  </cols>
  <sheetData>
    <row r="1" spans="1:7" s="3" customFormat="1" ht="18" customHeight="1" x14ac:dyDescent="0.2">
      <c r="A1" s="1" t="s">
        <v>0</v>
      </c>
      <c r="B1" s="2"/>
      <c r="F1" s="2" t="s">
        <v>33</v>
      </c>
    </row>
    <row r="2" spans="1:7" s="3" customFormat="1" ht="18" customHeight="1" x14ac:dyDescent="0.2">
      <c r="F2" s="2" t="s">
        <v>30</v>
      </c>
    </row>
    <row r="3" spans="1:7" ht="18" customHeight="1" x14ac:dyDescent="0.2">
      <c r="F3" s="5"/>
    </row>
    <row r="4" spans="1:7" ht="18" customHeight="1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  <c r="G4" s="5"/>
    </row>
    <row r="5" spans="1:7" ht="18" customHeight="1" x14ac:dyDescent="0.2">
      <c r="A5" s="50"/>
      <c r="B5" s="8" t="s">
        <v>8</v>
      </c>
      <c r="C5" s="8" t="s">
        <v>9</v>
      </c>
      <c r="D5" s="50"/>
      <c r="E5" s="50"/>
      <c r="F5" s="50"/>
      <c r="G5" s="5"/>
    </row>
    <row r="6" spans="1:7" ht="18" customHeight="1" x14ac:dyDescent="0.2">
      <c r="A6" s="26" t="s">
        <v>10</v>
      </c>
      <c r="B6" s="32">
        <v>31</v>
      </c>
      <c r="C6" s="33">
        <v>5</v>
      </c>
      <c r="D6" s="32">
        <v>5644</v>
      </c>
      <c r="E6" s="33">
        <v>18923</v>
      </c>
      <c r="F6" s="27" t="s">
        <v>11</v>
      </c>
    </row>
    <row r="7" spans="1:7" ht="18" customHeight="1" x14ac:dyDescent="0.2">
      <c r="A7" s="28" t="s">
        <v>12</v>
      </c>
      <c r="B7" s="34">
        <v>27</v>
      </c>
      <c r="C7" s="35">
        <v>3</v>
      </c>
      <c r="D7" s="34">
        <v>6982</v>
      </c>
      <c r="E7" s="35">
        <v>21470</v>
      </c>
      <c r="F7" s="29" t="s">
        <v>13</v>
      </c>
    </row>
    <row r="8" spans="1:7" ht="18" customHeight="1" x14ac:dyDescent="0.2">
      <c r="A8" s="28" t="s">
        <v>14</v>
      </c>
      <c r="B8" s="34">
        <v>24</v>
      </c>
      <c r="C8" s="35">
        <v>2</v>
      </c>
      <c r="D8" s="34">
        <v>4610</v>
      </c>
      <c r="E8" s="35">
        <v>13004</v>
      </c>
      <c r="F8" s="29" t="s">
        <v>15</v>
      </c>
    </row>
    <row r="9" spans="1:7" ht="18" customHeight="1" x14ac:dyDescent="0.2">
      <c r="A9" s="30" t="s">
        <v>16</v>
      </c>
      <c r="B9" s="36">
        <v>27</v>
      </c>
      <c r="C9" s="37">
        <v>2</v>
      </c>
      <c r="D9" s="36">
        <v>5374</v>
      </c>
      <c r="E9" s="37">
        <v>15393</v>
      </c>
      <c r="F9" s="31" t="s">
        <v>17</v>
      </c>
    </row>
    <row r="10" spans="1:7" ht="18" customHeight="1" x14ac:dyDescent="0.2">
      <c r="A10" s="7" t="s">
        <v>18</v>
      </c>
      <c r="B10" s="13">
        <f>SUM(B6:B9)</f>
        <v>109</v>
      </c>
      <c r="C10" s="13">
        <f>SUM(C6:C9)</f>
        <v>12</v>
      </c>
      <c r="D10" s="13">
        <f>SUM(D6:D9)</f>
        <v>22610</v>
      </c>
      <c r="E10" s="13">
        <f>SUM(E6:E9)</f>
        <v>68790</v>
      </c>
      <c r="F10" s="14"/>
    </row>
    <row r="11" spans="1:7" ht="18" customHeight="1" x14ac:dyDescent="0.2">
      <c r="A11" s="5" t="s">
        <v>19</v>
      </c>
      <c r="E11" s="56" t="s">
        <v>31</v>
      </c>
      <c r="F11" s="57"/>
    </row>
    <row r="12" spans="1:7" ht="18" customHeight="1" x14ac:dyDescent="0.2">
      <c r="A12" s="5" t="s">
        <v>19</v>
      </c>
    </row>
  </sheetData>
  <mergeCells count="6">
    <mergeCell ref="E11:F11"/>
    <mergeCell ref="A4:A5"/>
    <mergeCell ref="B4:C4"/>
    <mergeCell ref="D4:D5"/>
    <mergeCell ref="E4:E5"/>
    <mergeCell ref="F4:F5"/>
  </mergeCells>
  <phoneticPr fontId="7"/>
  <printOptions horizontalCentered="1" verticalCentered="1"/>
  <pageMargins left="0.83" right="0.75" top="1" bottom="1" header="0.51200000000000001" footer="0.51200000000000001"/>
  <pageSetup paperSize="9" scale="99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1" transitionEvaluation="1"/>
  <dimension ref="A1:G12"/>
  <sheetViews>
    <sheetView zoomScaleNormal="100" workbookViewId="0">
      <selection activeCell="B6" sqref="B6:C9"/>
    </sheetView>
  </sheetViews>
  <sheetFormatPr defaultColWidth="10.69921875" defaultRowHeight="18" customHeight="1" x14ac:dyDescent="0.2"/>
  <cols>
    <col min="1" max="1" width="7.69921875" style="4" customWidth="1"/>
    <col min="2" max="3" width="10.19921875" style="4" customWidth="1"/>
    <col min="4" max="4" width="7.3984375" style="4" customWidth="1"/>
    <col min="5" max="5" width="8.8984375" style="4" customWidth="1"/>
    <col min="6" max="6" width="23.59765625" style="4" customWidth="1"/>
    <col min="7" max="7" width="4.3984375" style="4" customWidth="1"/>
    <col min="8" max="16384" width="10.69921875" style="4"/>
  </cols>
  <sheetData>
    <row r="1" spans="1:7" s="3" customFormat="1" ht="18" customHeight="1" x14ac:dyDescent="0.2">
      <c r="A1" s="1" t="s">
        <v>0</v>
      </c>
      <c r="B1" s="2"/>
      <c r="F1" s="2" t="s">
        <v>34</v>
      </c>
    </row>
    <row r="2" spans="1:7" s="3" customFormat="1" ht="18" customHeight="1" x14ac:dyDescent="0.2">
      <c r="F2" s="2" t="s">
        <v>30</v>
      </c>
    </row>
    <row r="3" spans="1:7" ht="18" customHeight="1" x14ac:dyDescent="0.2">
      <c r="F3" s="5"/>
    </row>
    <row r="4" spans="1:7" ht="18" customHeight="1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  <c r="G4" s="5"/>
    </row>
    <row r="5" spans="1:7" ht="18" customHeight="1" x14ac:dyDescent="0.2">
      <c r="A5" s="50"/>
      <c r="B5" s="8" t="s">
        <v>8</v>
      </c>
      <c r="C5" s="8" t="s">
        <v>9</v>
      </c>
      <c r="D5" s="50"/>
      <c r="E5" s="50"/>
      <c r="F5" s="50"/>
      <c r="G5" s="5"/>
    </row>
    <row r="6" spans="1:7" ht="18" customHeight="1" x14ac:dyDescent="0.2">
      <c r="A6" s="26" t="s">
        <v>10</v>
      </c>
      <c r="B6" s="32">
        <v>31</v>
      </c>
      <c r="C6" s="33">
        <v>5</v>
      </c>
      <c r="D6" s="32">
        <v>5630</v>
      </c>
      <c r="E6" s="33">
        <v>19042</v>
      </c>
      <c r="F6" s="27" t="s">
        <v>11</v>
      </c>
    </row>
    <row r="7" spans="1:7" ht="18" customHeight="1" x14ac:dyDescent="0.2">
      <c r="A7" s="28" t="s">
        <v>12</v>
      </c>
      <c r="B7" s="34">
        <v>27</v>
      </c>
      <c r="C7" s="35">
        <v>3</v>
      </c>
      <c r="D7" s="34">
        <v>6519</v>
      </c>
      <c r="E7" s="35">
        <v>20314</v>
      </c>
      <c r="F7" s="29" t="s">
        <v>13</v>
      </c>
    </row>
    <row r="8" spans="1:7" ht="18" customHeight="1" x14ac:dyDescent="0.2">
      <c r="A8" s="28" t="s">
        <v>14</v>
      </c>
      <c r="B8" s="34">
        <v>24</v>
      </c>
      <c r="C8" s="35">
        <v>2</v>
      </c>
      <c r="D8" s="34">
        <v>4552</v>
      </c>
      <c r="E8" s="35">
        <v>12967</v>
      </c>
      <c r="F8" s="29" t="s">
        <v>15</v>
      </c>
    </row>
    <row r="9" spans="1:7" ht="18" customHeight="1" x14ac:dyDescent="0.2">
      <c r="A9" s="30" t="s">
        <v>16</v>
      </c>
      <c r="B9" s="36">
        <v>27</v>
      </c>
      <c r="C9" s="37">
        <v>2</v>
      </c>
      <c r="D9" s="36">
        <v>5725</v>
      </c>
      <c r="E9" s="37">
        <v>16578</v>
      </c>
      <c r="F9" s="31" t="s">
        <v>17</v>
      </c>
    </row>
    <row r="10" spans="1:7" ht="18" customHeight="1" x14ac:dyDescent="0.2">
      <c r="A10" s="7" t="s">
        <v>18</v>
      </c>
      <c r="B10" s="13">
        <f>SUM(B6:B9)</f>
        <v>109</v>
      </c>
      <c r="C10" s="13">
        <f>SUM(C6:C9)</f>
        <v>12</v>
      </c>
      <c r="D10" s="13">
        <f>SUM(D6:D9)</f>
        <v>22426</v>
      </c>
      <c r="E10" s="13">
        <f>SUM(E6:E9)</f>
        <v>68901</v>
      </c>
      <c r="F10" s="14"/>
    </row>
    <row r="11" spans="1:7" ht="18" customHeight="1" x14ac:dyDescent="0.2">
      <c r="A11" s="5" t="s">
        <v>19</v>
      </c>
      <c r="E11" s="56" t="s">
        <v>35</v>
      </c>
      <c r="F11" s="57"/>
    </row>
    <row r="12" spans="1:7" ht="18" customHeight="1" x14ac:dyDescent="0.2">
      <c r="A12" s="5" t="s">
        <v>19</v>
      </c>
    </row>
  </sheetData>
  <mergeCells count="6">
    <mergeCell ref="F4:F5"/>
    <mergeCell ref="E11:F11"/>
    <mergeCell ref="A4:A5"/>
    <mergeCell ref="B4:C4"/>
    <mergeCell ref="D4:D5"/>
    <mergeCell ref="E4:E5"/>
  </mergeCells>
  <phoneticPr fontId="7"/>
  <printOptions horizontalCentered="1" verticalCentered="1"/>
  <pageMargins left="0.83" right="0.75" top="1" bottom="1" header="0.51200000000000001" footer="0.51200000000000001"/>
  <pageSetup paperSize="9" scale="99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syncVertical="1" syncRef="A1" transitionEvaluation="1"/>
  <dimension ref="A1:G12"/>
  <sheetViews>
    <sheetView zoomScaleNormal="100" workbookViewId="0">
      <selection activeCell="B6" sqref="B6:C9"/>
    </sheetView>
  </sheetViews>
  <sheetFormatPr defaultColWidth="10.69921875" defaultRowHeight="18" customHeight="1" x14ac:dyDescent="0.2"/>
  <cols>
    <col min="1" max="1" width="7.69921875" style="4" customWidth="1"/>
    <col min="2" max="3" width="10.19921875" style="4" customWidth="1"/>
    <col min="4" max="4" width="7.3984375" style="4" customWidth="1"/>
    <col min="5" max="5" width="8.8984375" style="4" customWidth="1"/>
    <col min="6" max="6" width="23.59765625" style="4" customWidth="1"/>
    <col min="7" max="7" width="4.3984375" style="4" customWidth="1"/>
    <col min="8" max="16384" width="10.69921875" style="4"/>
  </cols>
  <sheetData>
    <row r="1" spans="1:7" s="3" customFormat="1" ht="18" customHeight="1" x14ac:dyDescent="0.2">
      <c r="A1" s="1" t="s">
        <v>0</v>
      </c>
      <c r="B1" s="2"/>
      <c r="F1" s="2" t="s">
        <v>36</v>
      </c>
    </row>
    <row r="2" spans="1:7" s="3" customFormat="1" ht="18" customHeight="1" x14ac:dyDescent="0.2">
      <c r="F2" s="2" t="s">
        <v>30</v>
      </c>
    </row>
    <row r="3" spans="1:7" ht="18" customHeight="1" x14ac:dyDescent="0.2">
      <c r="F3" s="5"/>
    </row>
    <row r="4" spans="1:7" ht="18" customHeight="1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  <c r="G4" s="5"/>
    </row>
    <row r="5" spans="1:7" ht="18" customHeight="1" x14ac:dyDescent="0.2">
      <c r="A5" s="50"/>
      <c r="B5" s="8" t="s">
        <v>8</v>
      </c>
      <c r="C5" s="8" t="s">
        <v>9</v>
      </c>
      <c r="D5" s="50"/>
      <c r="E5" s="50"/>
      <c r="F5" s="50"/>
      <c r="G5" s="5"/>
    </row>
    <row r="6" spans="1:7" ht="18" customHeight="1" x14ac:dyDescent="0.2">
      <c r="A6" s="6" t="s">
        <v>10</v>
      </c>
      <c r="B6" s="15">
        <v>31</v>
      </c>
      <c r="C6" s="16">
        <v>5</v>
      </c>
      <c r="D6" s="15">
        <v>5630</v>
      </c>
      <c r="E6" s="16">
        <v>19086</v>
      </c>
      <c r="F6" s="9" t="s">
        <v>11</v>
      </c>
    </row>
    <row r="7" spans="1:7" ht="18" customHeight="1" x14ac:dyDescent="0.2">
      <c r="A7" s="10" t="s">
        <v>12</v>
      </c>
      <c r="B7" s="15">
        <v>27</v>
      </c>
      <c r="C7" s="17">
        <v>3</v>
      </c>
      <c r="D7" s="15">
        <v>6481</v>
      </c>
      <c r="E7" s="17">
        <v>20229</v>
      </c>
      <c r="F7" s="11" t="s">
        <v>13</v>
      </c>
    </row>
    <row r="8" spans="1:7" ht="18" customHeight="1" x14ac:dyDescent="0.2">
      <c r="A8" s="10" t="s">
        <v>14</v>
      </c>
      <c r="B8" s="15">
        <v>24</v>
      </c>
      <c r="C8" s="17">
        <v>2</v>
      </c>
      <c r="D8" s="15">
        <v>4569</v>
      </c>
      <c r="E8" s="17">
        <v>13017</v>
      </c>
      <c r="F8" s="11" t="s">
        <v>15</v>
      </c>
    </row>
    <row r="9" spans="1:7" ht="18" customHeight="1" x14ac:dyDescent="0.2">
      <c r="A9" s="7" t="s">
        <v>16</v>
      </c>
      <c r="B9" s="18">
        <v>27</v>
      </c>
      <c r="C9" s="19">
        <v>2</v>
      </c>
      <c r="D9" s="18">
        <v>5737</v>
      </c>
      <c r="E9" s="19">
        <v>16492</v>
      </c>
      <c r="F9" s="12" t="s">
        <v>17</v>
      </c>
    </row>
    <row r="10" spans="1:7" ht="18" customHeight="1" x14ac:dyDescent="0.2">
      <c r="A10" s="7" t="s">
        <v>18</v>
      </c>
      <c r="B10" s="13">
        <v>109</v>
      </c>
      <c r="C10" s="13">
        <v>12</v>
      </c>
      <c r="D10" s="13">
        <v>22417</v>
      </c>
      <c r="E10" s="13">
        <v>68824</v>
      </c>
      <c r="F10" s="14"/>
    </row>
    <row r="11" spans="1:7" ht="18" customHeight="1" x14ac:dyDescent="0.2">
      <c r="A11" s="5" t="s">
        <v>19</v>
      </c>
      <c r="E11" s="56" t="s">
        <v>35</v>
      </c>
      <c r="F11" s="57"/>
    </row>
    <row r="12" spans="1:7" ht="18" customHeight="1" x14ac:dyDescent="0.2">
      <c r="A12" s="5" t="s">
        <v>19</v>
      </c>
    </row>
  </sheetData>
  <mergeCells count="6">
    <mergeCell ref="F4:F5"/>
    <mergeCell ref="E11:F11"/>
    <mergeCell ref="A4:A5"/>
    <mergeCell ref="B4:C4"/>
    <mergeCell ref="D4:D5"/>
    <mergeCell ref="E4:E5"/>
  </mergeCells>
  <phoneticPr fontId="7"/>
  <printOptions horizontalCentered="1" verticalCentered="1"/>
  <pageMargins left="0.83" right="0.75" top="1" bottom="1" header="0.51200000000000001" footer="0.51200000000000001"/>
  <pageSetup paperSize="9" scale="99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/>
  <dimension ref="A1:G12"/>
  <sheetViews>
    <sheetView zoomScaleNormal="100" workbookViewId="0">
      <selection activeCell="C14" sqref="C14"/>
    </sheetView>
  </sheetViews>
  <sheetFormatPr defaultColWidth="10.69921875" defaultRowHeight="18" customHeight="1" x14ac:dyDescent="0.2"/>
  <cols>
    <col min="1" max="1" width="7.69921875" style="4" customWidth="1"/>
    <col min="2" max="3" width="10.19921875" style="4" customWidth="1"/>
    <col min="4" max="4" width="7.3984375" style="4" customWidth="1"/>
    <col min="5" max="5" width="8.8984375" style="4" customWidth="1"/>
    <col min="6" max="6" width="23.59765625" style="4" customWidth="1"/>
    <col min="7" max="7" width="4.3984375" style="4" customWidth="1"/>
    <col min="8" max="16384" width="10.69921875" style="4"/>
  </cols>
  <sheetData>
    <row r="1" spans="1:7" s="3" customFormat="1" ht="18" customHeight="1" x14ac:dyDescent="0.2">
      <c r="A1" s="1" t="s">
        <v>0</v>
      </c>
      <c r="B1" s="2"/>
      <c r="F1" s="2" t="s">
        <v>37</v>
      </c>
    </row>
    <row r="2" spans="1:7" s="3" customFormat="1" ht="18" customHeight="1" x14ac:dyDescent="0.2">
      <c r="F2" s="2" t="s">
        <v>30</v>
      </c>
    </row>
    <row r="3" spans="1:7" ht="18" customHeight="1" x14ac:dyDescent="0.2">
      <c r="F3" s="5"/>
    </row>
    <row r="4" spans="1:7" ht="18" customHeight="1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  <c r="G4" s="5"/>
    </row>
    <row r="5" spans="1:7" ht="18" customHeight="1" x14ac:dyDescent="0.2">
      <c r="A5" s="50"/>
      <c r="B5" s="8" t="s">
        <v>8</v>
      </c>
      <c r="C5" s="8" t="s">
        <v>9</v>
      </c>
      <c r="D5" s="50"/>
      <c r="E5" s="50"/>
      <c r="F5" s="50"/>
      <c r="G5" s="5"/>
    </row>
    <row r="6" spans="1:7" ht="18" customHeight="1" x14ac:dyDescent="0.2">
      <c r="A6" s="6" t="s">
        <v>10</v>
      </c>
      <c r="B6" s="15">
        <v>31</v>
      </c>
      <c r="C6" s="16">
        <v>5</v>
      </c>
      <c r="D6" s="15">
        <v>5572</v>
      </c>
      <c r="E6" s="16">
        <v>19109</v>
      </c>
      <c r="F6" s="9" t="s">
        <v>11</v>
      </c>
    </row>
    <row r="7" spans="1:7" ht="18" customHeight="1" x14ac:dyDescent="0.2">
      <c r="A7" s="10" t="s">
        <v>12</v>
      </c>
      <c r="B7" s="15">
        <v>27</v>
      </c>
      <c r="C7" s="17">
        <v>3</v>
      </c>
      <c r="D7" s="15">
        <v>6749</v>
      </c>
      <c r="E7" s="17">
        <v>21098</v>
      </c>
      <c r="F7" s="11" t="s">
        <v>13</v>
      </c>
    </row>
    <row r="8" spans="1:7" ht="18" customHeight="1" x14ac:dyDescent="0.2">
      <c r="A8" s="10" t="s">
        <v>14</v>
      </c>
      <c r="B8" s="15">
        <v>24</v>
      </c>
      <c r="C8" s="17">
        <v>2</v>
      </c>
      <c r="D8" s="15">
        <v>4559</v>
      </c>
      <c r="E8" s="17">
        <v>13099</v>
      </c>
      <c r="F8" s="11" t="s">
        <v>15</v>
      </c>
    </row>
    <row r="9" spans="1:7" ht="18" customHeight="1" x14ac:dyDescent="0.2">
      <c r="A9" s="7" t="s">
        <v>16</v>
      </c>
      <c r="B9" s="18">
        <v>27</v>
      </c>
      <c r="C9" s="19">
        <v>2</v>
      </c>
      <c r="D9" s="18">
        <v>5291</v>
      </c>
      <c r="E9" s="19">
        <v>15361</v>
      </c>
      <c r="F9" s="12" t="s">
        <v>17</v>
      </c>
    </row>
    <row r="10" spans="1:7" ht="18" customHeight="1" x14ac:dyDescent="0.2">
      <c r="A10" s="7" t="s">
        <v>18</v>
      </c>
      <c r="B10" s="13">
        <f>SUM(B6:B9)</f>
        <v>109</v>
      </c>
      <c r="C10" s="13">
        <f>SUM(C6:C9)</f>
        <v>12</v>
      </c>
      <c r="D10" s="13">
        <f>SUM(D6:D9)</f>
        <v>22171</v>
      </c>
      <c r="E10" s="13">
        <f>SUM(E6:E9)</f>
        <v>68667</v>
      </c>
      <c r="F10" s="14"/>
    </row>
    <row r="11" spans="1:7" ht="18" customHeight="1" x14ac:dyDescent="0.2">
      <c r="A11" s="5" t="s">
        <v>19</v>
      </c>
      <c r="E11" s="56" t="s">
        <v>35</v>
      </c>
      <c r="F11" s="57"/>
    </row>
    <row r="12" spans="1:7" ht="18" customHeight="1" x14ac:dyDescent="0.2">
      <c r="A12" s="5" t="s">
        <v>19</v>
      </c>
    </row>
  </sheetData>
  <mergeCells count="6">
    <mergeCell ref="E11:F11"/>
    <mergeCell ref="F4:F5"/>
    <mergeCell ref="B4:C4"/>
    <mergeCell ref="A4:A5"/>
    <mergeCell ref="D4:D5"/>
    <mergeCell ref="E4:E5"/>
  </mergeCells>
  <phoneticPr fontId="7"/>
  <printOptions horizontalCentered="1" verticalCentered="1"/>
  <pageMargins left="0.83" right="0.75" top="1" bottom="1" header="0.51200000000000001" footer="0.51200000000000001"/>
  <pageSetup paperSize="9" scale="99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/>
  <dimension ref="A1:G12"/>
  <sheetViews>
    <sheetView zoomScaleNormal="100" workbookViewId="0">
      <selection activeCell="A2" sqref="A2"/>
    </sheetView>
  </sheetViews>
  <sheetFormatPr defaultColWidth="10.69921875" defaultRowHeight="18" customHeight="1" x14ac:dyDescent="0.2"/>
  <cols>
    <col min="1" max="1" width="7.69921875" style="4" customWidth="1"/>
    <col min="2" max="3" width="10.19921875" style="4" customWidth="1"/>
    <col min="4" max="4" width="7.3984375" style="4" customWidth="1"/>
    <col min="5" max="5" width="8.8984375" style="4" customWidth="1"/>
    <col min="6" max="6" width="23.59765625" style="4" customWidth="1"/>
    <col min="7" max="7" width="4.3984375" style="4" customWidth="1"/>
    <col min="8" max="16384" width="10.69921875" style="4"/>
  </cols>
  <sheetData>
    <row r="1" spans="1:7" s="3" customFormat="1" ht="18" customHeight="1" x14ac:dyDescent="0.2">
      <c r="A1" s="1" t="s">
        <v>38</v>
      </c>
      <c r="B1" s="2"/>
      <c r="F1" s="2" t="s">
        <v>39</v>
      </c>
    </row>
    <row r="2" spans="1:7" s="3" customFormat="1" ht="12.75" customHeight="1" x14ac:dyDescent="0.2">
      <c r="F2" s="2" t="s">
        <v>30</v>
      </c>
    </row>
    <row r="3" spans="1:7" ht="5.0999999999999996" customHeight="1" x14ac:dyDescent="0.2">
      <c r="F3" s="5"/>
    </row>
    <row r="4" spans="1:7" ht="18" customHeight="1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  <c r="G4" s="5"/>
    </row>
    <row r="5" spans="1:7" ht="18" customHeight="1" x14ac:dyDescent="0.2">
      <c r="A5" s="50"/>
      <c r="B5" s="8" t="s">
        <v>8</v>
      </c>
      <c r="C5" s="8" t="s">
        <v>9</v>
      </c>
      <c r="D5" s="50"/>
      <c r="E5" s="50"/>
      <c r="F5" s="50"/>
      <c r="G5" s="5"/>
    </row>
    <row r="6" spans="1:7" ht="18" customHeight="1" x14ac:dyDescent="0.2">
      <c r="A6" s="6" t="s">
        <v>10</v>
      </c>
      <c r="B6" s="15">
        <v>31</v>
      </c>
      <c r="C6" s="16">
        <v>3</v>
      </c>
      <c r="D6" s="15">
        <v>5517</v>
      </c>
      <c r="E6" s="16">
        <v>19172</v>
      </c>
      <c r="F6" s="9" t="s">
        <v>11</v>
      </c>
    </row>
    <row r="7" spans="1:7" ht="18" customHeight="1" x14ac:dyDescent="0.2">
      <c r="A7" s="10" t="s">
        <v>12</v>
      </c>
      <c r="B7" s="15">
        <v>27</v>
      </c>
      <c r="C7" s="17">
        <v>3</v>
      </c>
      <c r="D7" s="15">
        <v>6678</v>
      </c>
      <c r="E7" s="17">
        <v>21010</v>
      </c>
      <c r="F7" s="11" t="s">
        <v>13</v>
      </c>
    </row>
    <row r="8" spans="1:7" ht="18" customHeight="1" x14ac:dyDescent="0.2">
      <c r="A8" s="10" t="s">
        <v>14</v>
      </c>
      <c r="B8" s="15">
        <v>24</v>
      </c>
      <c r="C8" s="17">
        <v>2</v>
      </c>
      <c r="D8" s="15">
        <v>4572</v>
      </c>
      <c r="E8" s="17">
        <v>13142</v>
      </c>
      <c r="F8" s="11" t="s">
        <v>15</v>
      </c>
    </row>
    <row r="9" spans="1:7" ht="18" customHeight="1" x14ac:dyDescent="0.2">
      <c r="A9" s="7" t="s">
        <v>16</v>
      </c>
      <c r="B9" s="18">
        <v>27</v>
      </c>
      <c r="C9" s="19">
        <v>2</v>
      </c>
      <c r="D9" s="18">
        <v>5258</v>
      </c>
      <c r="E9" s="19">
        <v>15246</v>
      </c>
      <c r="F9" s="12" t="s">
        <v>17</v>
      </c>
    </row>
    <row r="10" spans="1:7" ht="18" customHeight="1" x14ac:dyDescent="0.2">
      <c r="A10" s="7" t="s">
        <v>18</v>
      </c>
      <c r="B10" s="13">
        <f>SUM(B6:B9)</f>
        <v>109</v>
      </c>
      <c r="C10" s="13">
        <f>SUM(C6:C9)</f>
        <v>10</v>
      </c>
      <c r="D10" s="13">
        <f>SUM(D6:D9)</f>
        <v>22025</v>
      </c>
      <c r="E10" s="13">
        <f>SUM(E6:E9)</f>
        <v>68570</v>
      </c>
      <c r="F10" s="14"/>
    </row>
    <row r="11" spans="1:7" ht="18" customHeight="1" x14ac:dyDescent="0.2">
      <c r="A11" s="5" t="s">
        <v>19</v>
      </c>
      <c r="E11" s="4" t="s">
        <v>40</v>
      </c>
    </row>
    <row r="12" spans="1:7" ht="18" customHeight="1" x14ac:dyDescent="0.2">
      <c r="A12" s="5" t="s">
        <v>19</v>
      </c>
    </row>
  </sheetData>
  <mergeCells count="5">
    <mergeCell ref="F4:F5"/>
    <mergeCell ref="B4:C4"/>
    <mergeCell ref="A4:A5"/>
    <mergeCell ref="D4:D5"/>
    <mergeCell ref="E4:E5"/>
  </mergeCells>
  <phoneticPr fontId="7"/>
  <printOptions horizontalCentered="1" verticalCentered="1"/>
  <pageMargins left="0.83" right="0.75" top="1" bottom="1" header="0.51200000000000001" footer="0.51200000000000001"/>
  <pageSetup paperSize="9" scale="99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A1" transitionEvaluation="1"/>
  <dimension ref="A1:G12"/>
  <sheetViews>
    <sheetView zoomScaleNormal="100" workbookViewId="0">
      <selection activeCell="A34" sqref="A34"/>
    </sheetView>
  </sheetViews>
  <sheetFormatPr defaultColWidth="10.69921875" defaultRowHeight="18" customHeight="1" x14ac:dyDescent="0.2"/>
  <cols>
    <col min="1" max="1" width="7.69921875" style="4" customWidth="1"/>
    <col min="2" max="3" width="10.19921875" style="4" customWidth="1"/>
    <col min="4" max="4" width="7.3984375" style="4" customWidth="1"/>
    <col min="5" max="5" width="8.8984375" style="4" customWidth="1"/>
    <col min="6" max="6" width="23.59765625" style="4" customWidth="1"/>
    <col min="7" max="7" width="4.3984375" style="4" customWidth="1"/>
    <col min="8" max="16384" width="10.69921875" style="4"/>
  </cols>
  <sheetData>
    <row r="1" spans="1:7" s="3" customFormat="1" ht="18" customHeight="1" x14ac:dyDescent="0.2">
      <c r="A1" s="1" t="s">
        <v>41</v>
      </c>
      <c r="B1" s="2"/>
      <c r="F1" s="2" t="s">
        <v>42</v>
      </c>
    </row>
    <row r="2" spans="1:7" s="3" customFormat="1" ht="12.75" customHeight="1" x14ac:dyDescent="0.2">
      <c r="F2" s="2" t="s">
        <v>30</v>
      </c>
    </row>
    <row r="3" spans="1:7" ht="5.0999999999999996" customHeight="1" x14ac:dyDescent="0.2">
      <c r="F3" s="5"/>
    </row>
    <row r="4" spans="1:7" ht="18" customHeight="1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  <c r="G4" s="5"/>
    </row>
    <row r="5" spans="1:7" ht="18" customHeight="1" x14ac:dyDescent="0.2">
      <c r="A5" s="50"/>
      <c r="B5" s="8" t="s">
        <v>8</v>
      </c>
      <c r="C5" s="8" t="s">
        <v>9</v>
      </c>
      <c r="D5" s="50"/>
      <c r="E5" s="50"/>
      <c r="F5" s="50"/>
      <c r="G5" s="5"/>
    </row>
    <row r="6" spans="1:7" ht="18" customHeight="1" x14ac:dyDescent="0.2">
      <c r="A6" s="6" t="s">
        <v>10</v>
      </c>
      <c r="B6" s="15">
        <v>31</v>
      </c>
      <c r="C6" s="16">
        <v>3</v>
      </c>
      <c r="D6" s="15">
        <v>5488</v>
      </c>
      <c r="E6" s="16">
        <v>19277</v>
      </c>
      <c r="F6" s="9" t="s">
        <v>11</v>
      </c>
    </row>
    <row r="7" spans="1:7" ht="18" customHeight="1" x14ac:dyDescent="0.2">
      <c r="A7" s="10" t="s">
        <v>12</v>
      </c>
      <c r="B7" s="15">
        <v>27</v>
      </c>
      <c r="C7" s="17">
        <v>3</v>
      </c>
      <c r="D7" s="15">
        <v>6312</v>
      </c>
      <c r="E7" s="17">
        <v>20972</v>
      </c>
      <c r="F7" s="11" t="s">
        <v>13</v>
      </c>
    </row>
    <row r="8" spans="1:7" ht="18" customHeight="1" x14ac:dyDescent="0.2">
      <c r="A8" s="10" t="s">
        <v>14</v>
      </c>
      <c r="B8" s="15">
        <v>24</v>
      </c>
      <c r="C8" s="17">
        <v>2</v>
      </c>
      <c r="D8" s="15">
        <v>4538</v>
      </c>
      <c r="E8" s="17">
        <v>13200</v>
      </c>
      <c r="F8" s="11" t="s">
        <v>15</v>
      </c>
    </row>
    <row r="9" spans="1:7" ht="18" customHeight="1" x14ac:dyDescent="0.2">
      <c r="A9" s="7" t="s">
        <v>16</v>
      </c>
      <c r="B9" s="18">
        <v>27</v>
      </c>
      <c r="C9" s="19">
        <v>2</v>
      </c>
      <c r="D9" s="18">
        <v>5617</v>
      </c>
      <c r="E9" s="19">
        <v>15241</v>
      </c>
      <c r="F9" s="12" t="s">
        <v>17</v>
      </c>
    </row>
    <row r="10" spans="1:7" ht="18" customHeight="1" x14ac:dyDescent="0.2">
      <c r="A10" s="7" t="s">
        <v>18</v>
      </c>
      <c r="B10" s="13">
        <f>SUM(B6:B9)</f>
        <v>109</v>
      </c>
      <c r="C10" s="13">
        <f>SUM(C6:C9)</f>
        <v>10</v>
      </c>
      <c r="D10" s="18">
        <f>SUM(D6:D9)</f>
        <v>21955</v>
      </c>
      <c r="E10" s="13">
        <f>SUM(E6:E9)</f>
        <v>68690</v>
      </c>
      <c r="F10" s="14"/>
    </row>
    <row r="11" spans="1:7" ht="18" customHeight="1" x14ac:dyDescent="0.2">
      <c r="A11" s="5" t="s">
        <v>19</v>
      </c>
      <c r="E11" s="4" t="s">
        <v>40</v>
      </c>
    </row>
    <row r="12" spans="1:7" ht="18" customHeight="1" x14ac:dyDescent="0.2">
      <c r="A12" s="5" t="s">
        <v>19</v>
      </c>
    </row>
  </sheetData>
  <mergeCells count="5">
    <mergeCell ref="F4:F5"/>
    <mergeCell ref="B4:C4"/>
    <mergeCell ref="A4:A5"/>
    <mergeCell ref="D4:D5"/>
    <mergeCell ref="E4:E5"/>
  </mergeCells>
  <phoneticPr fontId="7"/>
  <printOptions horizontalCentered="1" verticalCentered="1"/>
  <pageMargins left="0.83" right="0.75" top="1" bottom="1" header="0.51200000000000001" footer="0.51200000000000001"/>
  <pageSetup paperSize="9" orientation="portrait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syncVertical="1" syncRef="A1" transitionEvaluation="1"/>
  <dimension ref="A1:G12"/>
  <sheetViews>
    <sheetView zoomScaleNormal="100" workbookViewId="0">
      <selection activeCell="A2" sqref="A2"/>
    </sheetView>
  </sheetViews>
  <sheetFormatPr defaultColWidth="10.69921875" defaultRowHeight="18" customHeight="1" x14ac:dyDescent="0.2"/>
  <cols>
    <col min="1" max="1" width="7.69921875" style="4" customWidth="1"/>
    <col min="2" max="3" width="10.19921875" style="4" customWidth="1"/>
    <col min="4" max="4" width="7.3984375" style="4" customWidth="1"/>
    <col min="5" max="5" width="8.8984375" style="4" customWidth="1"/>
    <col min="6" max="6" width="23.59765625" style="4" customWidth="1"/>
    <col min="7" max="7" width="4.3984375" style="4" customWidth="1"/>
    <col min="8" max="16384" width="10.69921875" style="4"/>
  </cols>
  <sheetData>
    <row r="1" spans="1:7" s="3" customFormat="1" ht="18" customHeight="1" x14ac:dyDescent="0.2">
      <c r="A1" s="1" t="s">
        <v>41</v>
      </c>
      <c r="B1" s="2"/>
      <c r="F1" s="2" t="s">
        <v>43</v>
      </c>
    </row>
    <row r="2" spans="1:7" s="3" customFormat="1" ht="12.75" customHeight="1" x14ac:dyDescent="0.2">
      <c r="F2" s="2" t="s">
        <v>30</v>
      </c>
    </row>
    <row r="3" spans="1:7" ht="5.0999999999999996" customHeight="1" x14ac:dyDescent="0.2">
      <c r="F3" s="5"/>
    </row>
    <row r="4" spans="1:7" ht="18" customHeight="1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  <c r="G4" s="5"/>
    </row>
    <row r="5" spans="1:7" ht="18" customHeight="1" x14ac:dyDescent="0.2">
      <c r="A5" s="50"/>
      <c r="B5" s="8" t="s">
        <v>8</v>
      </c>
      <c r="C5" s="8" t="s">
        <v>9</v>
      </c>
      <c r="D5" s="50"/>
      <c r="E5" s="50"/>
      <c r="F5" s="50"/>
      <c r="G5" s="5"/>
    </row>
    <row r="6" spans="1:7" ht="18" customHeight="1" x14ac:dyDescent="0.2">
      <c r="A6" s="6" t="s">
        <v>10</v>
      </c>
      <c r="B6" s="15">
        <v>31</v>
      </c>
      <c r="C6" s="16">
        <v>3</v>
      </c>
      <c r="D6" s="15">
        <v>5439</v>
      </c>
      <c r="E6" s="16">
        <v>19353</v>
      </c>
      <c r="F6" s="9" t="s">
        <v>11</v>
      </c>
    </row>
    <row r="7" spans="1:7" ht="18" customHeight="1" x14ac:dyDescent="0.2">
      <c r="A7" s="10" t="s">
        <v>12</v>
      </c>
      <c r="B7" s="15">
        <v>27</v>
      </c>
      <c r="C7" s="17">
        <v>3</v>
      </c>
      <c r="D7" s="15">
        <v>6547</v>
      </c>
      <c r="E7" s="17">
        <v>20785</v>
      </c>
      <c r="F7" s="11" t="s">
        <v>13</v>
      </c>
    </row>
    <row r="8" spans="1:7" ht="18" customHeight="1" x14ac:dyDescent="0.2">
      <c r="A8" s="10" t="s">
        <v>14</v>
      </c>
      <c r="B8" s="15">
        <v>24</v>
      </c>
      <c r="C8" s="17">
        <v>2</v>
      </c>
      <c r="D8" s="15">
        <v>4547</v>
      </c>
      <c r="E8" s="17">
        <v>13247</v>
      </c>
      <c r="F8" s="11" t="s">
        <v>15</v>
      </c>
    </row>
    <row r="9" spans="1:7" ht="18" customHeight="1" x14ac:dyDescent="0.2">
      <c r="A9" s="7" t="s">
        <v>16</v>
      </c>
      <c r="B9" s="18">
        <v>27</v>
      </c>
      <c r="C9" s="19">
        <v>2</v>
      </c>
      <c r="D9" s="18">
        <v>5250</v>
      </c>
      <c r="E9" s="19">
        <v>15186</v>
      </c>
      <c r="F9" s="12" t="s">
        <v>17</v>
      </c>
    </row>
    <row r="10" spans="1:7" ht="18" customHeight="1" x14ac:dyDescent="0.2">
      <c r="A10" s="7" t="s">
        <v>18</v>
      </c>
      <c r="B10" s="13">
        <f>SUM(B6:B9)</f>
        <v>109</v>
      </c>
      <c r="C10" s="13">
        <f>SUM(C6:C9)</f>
        <v>10</v>
      </c>
      <c r="D10" s="18">
        <f>SUM(D6:D9)</f>
        <v>21783</v>
      </c>
      <c r="E10" s="13">
        <f>SUM(E6:E9)</f>
        <v>68571</v>
      </c>
      <c r="F10" s="14"/>
    </row>
    <row r="11" spans="1:7" ht="18" customHeight="1" x14ac:dyDescent="0.2">
      <c r="A11" s="5" t="s">
        <v>19</v>
      </c>
      <c r="E11" s="4" t="s">
        <v>40</v>
      </c>
    </row>
    <row r="12" spans="1:7" ht="18" customHeight="1" x14ac:dyDescent="0.2">
      <c r="A12" s="5" t="s">
        <v>19</v>
      </c>
    </row>
  </sheetData>
  <mergeCells count="5">
    <mergeCell ref="F4:F5"/>
    <mergeCell ref="B4:C4"/>
    <mergeCell ref="A4:A5"/>
    <mergeCell ref="D4:D5"/>
    <mergeCell ref="E4:E5"/>
  </mergeCells>
  <phoneticPr fontId="7"/>
  <printOptions horizontalCentered="1" verticalCentered="1"/>
  <pageMargins left="0.83" right="0.75" top="1" bottom="1" header="0.51200000000000001" footer="0.51200000000000001"/>
  <pageSetup paperSize="9" orientation="portrait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syncVertical="1" syncRef="A1" transitionEvaluation="1"/>
  <dimension ref="A1:H12"/>
  <sheetViews>
    <sheetView zoomScaleNormal="100" workbookViewId="0">
      <selection activeCell="A2" sqref="A2"/>
    </sheetView>
  </sheetViews>
  <sheetFormatPr defaultColWidth="10.69921875" defaultRowHeight="18" customHeight="1" x14ac:dyDescent="0.2"/>
  <cols>
    <col min="1" max="1" width="7.69921875" style="4" customWidth="1"/>
    <col min="2" max="3" width="10.19921875" style="4" customWidth="1"/>
    <col min="4" max="4" width="7.3984375" style="4" customWidth="1"/>
    <col min="5" max="5" width="8.8984375" style="4" customWidth="1"/>
    <col min="6" max="6" width="23.59765625" style="4" customWidth="1"/>
    <col min="7" max="7" width="2.69921875" style="4" customWidth="1"/>
    <col min="8" max="8" width="4.3984375" style="4" customWidth="1"/>
    <col min="9" max="16384" width="10.69921875" style="4"/>
  </cols>
  <sheetData>
    <row r="1" spans="1:8" s="3" customFormat="1" ht="18" customHeight="1" x14ac:dyDescent="0.2">
      <c r="A1" s="1" t="s">
        <v>44</v>
      </c>
      <c r="B1" s="2"/>
      <c r="F1" s="2" t="s">
        <v>45</v>
      </c>
      <c r="G1" s="2"/>
    </row>
    <row r="2" spans="1:8" s="3" customFormat="1" ht="12.75" customHeight="1" x14ac:dyDescent="0.2">
      <c r="F2" s="2" t="s">
        <v>46</v>
      </c>
      <c r="G2" s="2"/>
    </row>
    <row r="3" spans="1:8" ht="5.0999999999999996" customHeight="1" x14ac:dyDescent="0.2">
      <c r="F3" s="5"/>
      <c r="G3" s="5"/>
    </row>
    <row r="4" spans="1:8" ht="18" customHeight="1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  <c r="G4" s="20"/>
      <c r="H4" s="5"/>
    </row>
    <row r="5" spans="1:8" ht="18" customHeight="1" x14ac:dyDescent="0.2">
      <c r="A5" s="50"/>
      <c r="B5" s="8" t="s">
        <v>8</v>
      </c>
      <c r="C5" s="8" t="s">
        <v>9</v>
      </c>
      <c r="D5" s="50"/>
      <c r="E5" s="50"/>
      <c r="F5" s="50"/>
      <c r="G5" s="20"/>
      <c r="H5" s="5"/>
    </row>
    <row r="6" spans="1:8" ht="18" customHeight="1" x14ac:dyDescent="0.2">
      <c r="A6" s="6" t="s">
        <v>10</v>
      </c>
      <c r="B6" s="21">
        <v>31</v>
      </c>
      <c r="C6" s="22">
        <v>2</v>
      </c>
      <c r="D6" s="15">
        <v>5285</v>
      </c>
      <c r="E6" s="22">
        <v>19332</v>
      </c>
      <c r="F6" s="11" t="s">
        <v>47</v>
      </c>
      <c r="G6" s="5"/>
    </row>
    <row r="7" spans="1:8" ht="18" customHeight="1" x14ac:dyDescent="0.2">
      <c r="A7" s="10" t="s">
        <v>12</v>
      </c>
      <c r="B7" s="21">
        <v>26</v>
      </c>
      <c r="C7" s="23">
        <v>2</v>
      </c>
      <c r="D7" s="15">
        <v>6384</v>
      </c>
      <c r="E7" s="23">
        <v>20482</v>
      </c>
      <c r="F7" s="11" t="s">
        <v>48</v>
      </c>
      <c r="G7" s="5"/>
    </row>
    <row r="8" spans="1:8" ht="18" customHeight="1" x14ac:dyDescent="0.2">
      <c r="A8" s="10" t="s">
        <v>14</v>
      </c>
      <c r="B8" s="21">
        <v>24</v>
      </c>
      <c r="C8" s="23">
        <v>2</v>
      </c>
      <c r="D8" s="15">
        <v>4444</v>
      </c>
      <c r="E8" s="23">
        <v>13306</v>
      </c>
      <c r="F8" s="11" t="s">
        <v>49</v>
      </c>
      <c r="G8" s="5"/>
    </row>
    <row r="9" spans="1:8" ht="18" customHeight="1" x14ac:dyDescent="0.2">
      <c r="A9" s="7" t="s">
        <v>16</v>
      </c>
      <c r="B9" s="24">
        <v>27</v>
      </c>
      <c r="C9" s="25">
        <v>2</v>
      </c>
      <c r="D9" s="18">
        <v>5047</v>
      </c>
      <c r="E9" s="25">
        <v>14919</v>
      </c>
      <c r="F9" s="12" t="s">
        <v>50</v>
      </c>
      <c r="G9" s="5"/>
    </row>
    <row r="10" spans="1:8" ht="18" customHeight="1" x14ac:dyDescent="0.2">
      <c r="A10" s="7" t="s">
        <v>18</v>
      </c>
      <c r="B10" s="24">
        <v>108</v>
      </c>
      <c r="C10" s="25">
        <v>8</v>
      </c>
      <c r="D10" s="18">
        <v>21160</v>
      </c>
      <c r="E10" s="13">
        <v>68039</v>
      </c>
      <c r="F10" s="14"/>
    </row>
    <row r="11" spans="1:8" ht="18" customHeight="1" x14ac:dyDescent="0.2">
      <c r="A11" s="5" t="s">
        <v>19</v>
      </c>
    </row>
    <row r="12" spans="1:8" ht="18" customHeight="1" x14ac:dyDescent="0.2">
      <c r="A12" s="5" t="s">
        <v>19</v>
      </c>
    </row>
  </sheetData>
  <mergeCells count="5">
    <mergeCell ref="F4:F5"/>
    <mergeCell ref="B4:C4"/>
    <mergeCell ref="A4:A5"/>
    <mergeCell ref="D4:D5"/>
    <mergeCell ref="E4:E5"/>
  </mergeCells>
  <phoneticPr fontId="7"/>
  <printOptions horizontalCentered="1" verticalCentered="1"/>
  <pageMargins left="0.83" right="0.75" top="1" bottom="1" header="0.51200000000000001" footer="0.51200000000000001"/>
  <pageSetup paperSize="9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31217-AC45-4387-B37F-4C4040E2E3B4}">
  <dimension ref="A1:G11"/>
  <sheetViews>
    <sheetView zoomScale="115" zoomScaleNormal="115" workbookViewId="0">
      <selection activeCell="D6" sqref="D6"/>
    </sheetView>
  </sheetViews>
  <sheetFormatPr defaultRowHeight="17.25" x14ac:dyDescent="0.2"/>
  <cols>
    <col min="6" max="6" width="16.796875" customWidth="1"/>
  </cols>
  <sheetData>
    <row r="1" spans="1:7" x14ac:dyDescent="0.2">
      <c r="A1" s="1" t="s">
        <v>0</v>
      </c>
      <c r="B1" s="2"/>
      <c r="C1" s="3"/>
      <c r="D1" s="3"/>
      <c r="E1" s="3"/>
      <c r="F1" s="2" t="s">
        <v>51</v>
      </c>
    </row>
    <row r="2" spans="1:7" x14ac:dyDescent="0.2">
      <c r="A2" s="3"/>
      <c r="B2" s="3"/>
      <c r="C2" s="3"/>
      <c r="D2" s="3"/>
      <c r="E2" s="3"/>
      <c r="F2" s="2" t="s">
        <v>2</v>
      </c>
    </row>
    <row r="3" spans="1:7" x14ac:dyDescent="0.2">
      <c r="A3" s="4"/>
      <c r="B3" s="4"/>
      <c r="C3" s="38"/>
      <c r="D3" s="4"/>
      <c r="E3" s="4"/>
      <c r="F3" s="5"/>
    </row>
    <row r="4" spans="1:7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</row>
    <row r="5" spans="1:7" x14ac:dyDescent="0.2">
      <c r="A5" s="50"/>
      <c r="B5" s="8" t="s">
        <v>8</v>
      </c>
      <c r="C5" s="8" t="s">
        <v>9</v>
      </c>
      <c r="D5" s="50"/>
      <c r="E5" s="50"/>
      <c r="F5" s="50"/>
    </row>
    <row r="6" spans="1:7" x14ac:dyDescent="0.2">
      <c r="A6" s="26" t="s">
        <v>10</v>
      </c>
      <c r="B6" s="32">
        <v>36</v>
      </c>
      <c r="C6" s="33">
        <v>5</v>
      </c>
      <c r="D6" s="32">
        <v>6369</v>
      </c>
      <c r="E6" s="33">
        <v>18041</v>
      </c>
      <c r="F6" s="27" t="s">
        <v>11</v>
      </c>
      <c r="G6" s="39"/>
    </row>
    <row r="7" spans="1:7" x14ac:dyDescent="0.2">
      <c r="A7" s="28" t="s">
        <v>12</v>
      </c>
      <c r="B7" s="34">
        <v>32</v>
      </c>
      <c r="C7" s="35">
        <v>3</v>
      </c>
      <c r="D7" s="34">
        <v>7367</v>
      </c>
      <c r="E7" s="35">
        <v>20263</v>
      </c>
      <c r="F7" s="29" t="s">
        <v>13</v>
      </c>
      <c r="G7" s="39"/>
    </row>
    <row r="8" spans="1:7" x14ac:dyDescent="0.2">
      <c r="A8" s="28" t="s">
        <v>14</v>
      </c>
      <c r="B8" s="34">
        <v>24</v>
      </c>
      <c r="C8" s="35">
        <v>2</v>
      </c>
      <c r="D8" s="34">
        <v>5182</v>
      </c>
      <c r="E8" s="35">
        <v>12769</v>
      </c>
      <c r="F8" s="29" t="s">
        <v>15</v>
      </c>
      <c r="G8" s="39"/>
    </row>
    <row r="9" spans="1:7" x14ac:dyDescent="0.2">
      <c r="A9" s="30" t="s">
        <v>16</v>
      </c>
      <c r="B9" s="36">
        <v>30</v>
      </c>
      <c r="C9" s="37">
        <v>2</v>
      </c>
      <c r="D9" s="36">
        <v>6793</v>
      </c>
      <c r="E9" s="37">
        <v>17148</v>
      </c>
      <c r="F9" s="31" t="s">
        <v>17</v>
      </c>
      <c r="G9" s="39"/>
    </row>
    <row r="10" spans="1:7" x14ac:dyDescent="0.2">
      <c r="A10" s="7" t="s">
        <v>18</v>
      </c>
      <c r="B10" s="13">
        <f>SUM(B6:B9)</f>
        <v>122</v>
      </c>
      <c r="C10" s="13">
        <f>SUM(C6:C9)</f>
        <v>12</v>
      </c>
      <c r="D10" s="13">
        <v>25711</v>
      </c>
      <c r="E10" s="13">
        <v>68221</v>
      </c>
      <c r="F10" s="14"/>
      <c r="G10" s="39"/>
    </row>
    <row r="11" spans="1:7" x14ac:dyDescent="0.2">
      <c r="A11" s="5" t="s">
        <v>19</v>
      </c>
      <c r="B11" s="4"/>
      <c r="C11" s="4"/>
      <c r="D11" s="4"/>
      <c r="E11" s="47" t="s">
        <v>20</v>
      </c>
      <c r="F11" s="48"/>
      <c r="G11" s="39"/>
    </row>
  </sheetData>
  <mergeCells count="6">
    <mergeCell ref="E11:F11"/>
    <mergeCell ref="A4:A5"/>
    <mergeCell ref="B4:C4"/>
    <mergeCell ref="D4:D5"/>
    <mergeCell ref="E4:E5"/>
    <mergeCell ref="F4:F5"/>
  </mergeCells>
  <phoneticPr fontId="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A0F41-E005-463F-A932-0D3BF8F932E6}">
  <dimension ref="A1:G11"/>
  <sheetViews>
    <sheetView zoomScale="115" zoomScaleNormal="115" workbookViewId="0"/>
  </sheetViews>
  <sheetFormatPr defaultRowHeight="17.25" x14ac:dyDescent="0.2"/>
  <cols>
    <col min="6" max="6" width="16.796875" customWidth="1"/>
  </cols>
  <sheetData>
    <row r="1" spans="1:7" x14ac:dyDescent="0.2">
      <c r="A1" s="1" t="s">
        <v>0</v>
      </c>
      <c r="B1" s="2"/>
      <c r="C1" s="3"/>
      <c r="D1" s="3"/>
      <c r="E1" s="3"/>
      <c r="F1" s="2" t="s">
        <v>1</v>
      </c>
    </row>
    <row r="2" spans="1:7" x14ac:dyDescent="0.2">
      <c r="A2" s="3"/>
      <c r="B2" s="3"/>
      <c r="C2" s="3"/>
      <c r="D2" s="3"/>
      <c r="E2" s="3"/>
      <c r="F2" s="2" t="s">
        <v>2</v>
      </c>
    </row>
    <row r="3" spans="1:7" x14ac:dyDescent="0.2">
      <c r="A3" s="4"/>
      <c r="B3" s="4"/>
      <c r="C3" s="38"/>
      <c r="D3" s="4"/>
      <c r="E3" s="4"/>
      <c r="F3" s="5"/>
    </row>
    <row r="4" spans="1:7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</row>
    <row r="5" spans="1:7" x14ac:dyDescent="0.2">
      <c r="A5" s="50"/>
      <c r="B5" s="8" t="s">
        <v>8</v>
      </c>
      <c r="C5" s="8" t="s">
        <v>9</v>
      </c>
      <c r="D5" s="50"/>
      <c r="E5" s="50"/>
      <c r="F5" s="50"/>
    </row>
    <row r="6" spans="1:7" x14ac:dyDescent="0.2">
      <c r="A6" s="26" t="s">
        <v>10</v>
      </c>
      <c r="B6" s="44">
        <v>36</v>
      </c>
      <c r="C6" s="40">
        <v>5</v>
      </c>
      <c r="D6" s="32">
        <v>6366</v>
      </c>
      <c r="E6" s="33">
        <v>18510</v>
      </c>
      <c r="F6" s="27" t="s">
        <v>11</v>
      </c>
      <c r="G6" s="39"/>
    </row>
    <row r="7" spans="1:7" x14ac:dyDescent="0.2">
      <c r="A7" s="28" t="s">
        <v>12</v>
      </c>
      <c r="B7" s="45">
        <v>32</v>
      </c>
      <c r="C7" s="41">
        <v>3</v>
      </c>
      <c r="D7" s="34">
        <v>7254</v>
      </c>
      <c r="E7" s="35">
        <v>20442</v>
      </c>
      <c r="F7" s="29" t="s">
        <v>13</v>
      </c>
      <c r="G7" s="39"/>
    </row>
    <row r="8" spans="1:7" x14ac:dyDescent="0.2">
      <c r="A8" s="28" t="s">
        <v>14</v>
      </c>
      <c r="B8" s="45">
        <v>24</v>
      </c>
      <c r="C8" s="41">
        <v>2</v>
      </c>
      <c r="D8" s="34">
        <v>5158</v>
      </c>
      <c r="E8" s="35">
        <v>13026</v>
      </c>
      <c r="F8" s="29" t="s">
        <v>15</v>
      </c>
      <c r="G8" s="39"/>
    </row>
    <row r="9" spans="1:7" x14ac:dyDescent="0.2">
      <c r="A9" s="30" t="s">
        <v>16</v>
      </c>
      <c r="B9" s="46">
        <v>30</v>
      </c>
      <c r="C9" s="42">
        <v>2</v>
      </c>
      <c r="D9" s="36">
        <v>6643</v>
      </c>
      <c r="E9" s="37">
        <v>17311</v>
      </c>
      <c r="F9" s="31" t="s">
        <v>17</v>
      </c>
      <c r="G9" s="39"/>
    </row>
    <row r="10" spans="1:7" x14ac:dyDescent="0.2">
      <c r="A10" s="7" t="s">
        <v>18</v>
      </c>
      <c r="B10" s="43">
        <f>SUM(B6:B9)</f>
        <v>122</v>
      </c>
      <c r="C10" s="43">
        <f>SUM(C6:C9)</f>
        <v>12</v>
      </c>
      <c r="D10" s="13">
        <f>SUM(D6:D9)</f>
        <v>25421</v>
      </c>
      <c r="E10" s="13">
        <f>SUM(E6:E9)</f>
        <v>69289</v>
      </c>
      <c r="F10" s="14"/>
      <c r="G10" s="39"/>
    </row>
    <row r="11" spans="1:7" x14ac:dyDescent="0.2">
      <c r="A11" s="5" t="s">
        <v>19</v>
      </c>
      <c r="B11" s="4"/>
      <c r="C11" s="4"/>
      <c r="D11" s="4"/>
      <c r="E11" s="53" t="s">
        <v>20</v>
      </c>
      <c r="F11" s="54"/>
      <c r="G11" s="39"/>
    </row>
  </sheetData>
  <mergeCells count="6">
    <mergeCell ref="E11:F11"/>
    <mergeCell ref="A4:A5"/>
    <mergeCell ref="B4:C4"/>
    <mergeCell ref="D4:D5"/>
    <mergeCell ref="E4:E5"/>
    <mergeCell ref="F4:F5"/>
  </mergeCells>
  <phoneticPr fontId="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zoomScale="115" zoomScaleNormal="115" workbookViewId="0">
      <selection activeCell="C6" sqref="C6:C9"/>
    </sheetView>
  </sheetViews>
  <sheetFormatPr defaultRowHeight="17.25" x14ac:dyDescent="0.2"/>
  <cols>
    <col min="6" max="6" width="16.796875" customWidth="1"/>
  </cols>
  <sheetData>
    <row r="1" spans="1:7" x14ac:dyDescent="0.2">
      <c r="A1" s="1" t="s">
        <v>0</v>
      </c>
      <c r="B1" s="2"/>
      <c r="C1" s="3"/>
      <c r="D1" s="3"/>
      <c r="E1" s="3"/>
      <c r="F1" s="2" t="s">
        <v>21</v>
      </c>
    </row>
    <row r="2" spans="1:7" x14ac:dyDescent="0.2">
      <c r="A2" s="3"/>
      <c r="B2" s="3"/>
      <c r="C2" s="3"/>
      <c r="D2" s="3"/>
      <c r="E2" s="3"/>
      <c r="F2" s="2" t="s">
        <v>2</v>
      </c>
    </row>
    <row r="3" spans="1:7" x14ac:dyDescent="0.2">
      <c r="A3" s="4"/>
      <c r="B3" s="4"/>
      <c r="C3" s="38"/>
      <c r="D3" s="4"/>
      <c r="E3" s="4"/>
      <c r="F3" s="5"/>
    </row>
    <row r="4" spans="1:7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</row>
    <row r="5" spans="1:7" x14ac:dyDescent="0.2">
      <c r="A5" s="50"/>
      <c r="B5" s="8" t="s">
        <v>8</v>
      </c>
      <c r="C5" s="8" t="s">
        <v>9</v>
      </c>
      <c r="D5" s="50"/>
      <c r="E5" s="50"/>
      <c r="F5" s="50"/>
    </row>
    <row r="6" spans="1:7" x14ac:dyDescent="0.2">
      <c r="A6" s="26" t="s">
        <v>10</v>
      </c>
      <c r="B6" s="32">
        <v>36</v>
      </c>
      <c r="C6" s="33">
        <v>5</v>
      </c>
      <c r="D6" s="32">
        <v>6366</v>
      </c>
      <c r="E6" s="33">
        <v>18510</v>
      </c>
      <c r="F6" s="27" t="s">
        <v>11</v>
      </c>
      <c r="G6" s="39"/>
    </row>
    <row r="7" spans="1:7" x14ac:dyDescent="0.2">
      <c r="A7" s="28" t="s">
        <v>12</v>
      </c>
      <c r="B7" s="34">
        <v>30</v>
      </c>
      <c r="C7" s="35">
        <v>3</v>
      </c>
      <c r="D7" s="34">
        <v>7254</v>
      </c>
      <c r="E7" s="35">
        <v>20442</v>
      </c>
      <c r="F7" s="29" t="s">
        <v>13</v>
      </c>
      <c r="G7" s="39"/>
    </row>
    <row r="8" spans="1:7" x14ac:dyDescent="0.2">
      <c r="A8" s="28" t="s">
        <v>14</v>
      </c>
      <c r="B8" s="34">
        <v>24</v>
      </c>
      <c r="C8" s="35">
        <v>2</v>
      </c>
      <c r="D8" s="34">
        <v>5158</v>
      </c>
      <c r="E8" s="35">
        <v>13026</v>
      </c>
      <c r="F8" s="29" t="s">
        <v>15</v>
      </c>
      <c r="G8" s="39"/>
    </row>
    <row r="9" spans="1:7" x14ac:dyDescent="0.2">
      <c r="A9" s="30" t="s">
        <v>16</v>
      </c>
      <c r="B9" s="36">
        <v>30</v>
      </c>
      <c r="C9" s="37">
        <v>2</v>
      </c>
      <c r="D9" s="36">
        <v>6643</v>
      </c>
      <c r="E9" s="37">
        <v>17311</v>
      </c>
      <c r="F9" s="31" t="s">
        <v>17</v>
      </c>
      <c r="G9" s="39"/>
    </row>
    <row r="10" spans="1:7" x14ac:dyDescent="0.2">
      <c r="A10" s="7" t="s">
        <v>18</v>
      </c>
      <c r="B10" s="13">
        <f>SUM(B6:B9)</f>
        <v>120</v>
      </c>
      <c r="C10" s="13">
        <f>SUM(C6:C9)</f>
        <v>12</v>
      </c>
      <c r="D10" s="13">
        <f>SUM(D6:D9)</f>
        <v>25421</v>
      </c>
      <c r="E10" s="13">
        <f>SUM(E6:E9)</f>
        <v>69289</v>
      </c>
      <c r="F10" s="14"/>
      <c r="G10" s="39"/>
    </row>
    <row r="11" spans="1:7" x14ac:dyDescent="0.2">
      <c r="A11" s="5" t="s">
        <v>19</v>
      </c>
      <c r="B11" s="4"/>
      <c r="C11" s="4"/>
      <c r="D11" s="4"/>
      <c r="E11" s="47" t="s">
        <v>22</v>
      </c>
      <c r="F11" s="55"/>
      <c r="G11" s="39"/>
    </row>
  </sheetData>
  <mergeCells count="6">
    <mergeCell ref="E11:F11"/>
    <mergeCell ref="A4:A5"/>
    <mergeCell ref="B4:C4"/>
    <mergeCell ref="D4:D5"/>
    <mergeCell ref="E4:E5"/>
    <mergeCell ref="F4:F5"/>
  </mergeCells>
  <phoneticPr fontId="7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zoomScale="115" zoomScaleNormal="115" workbookViewId="0">
      <selection activeCell="D23" sqref="D23"/>
    </sheetView>
  </sheetViews>
  <sheetFormatPr defaultRowHeight="17.25" x14ac:dyDescent="0.2"/>
  <cols>
    <col min="6" max="6" width="16.796875" customWidth="1"/>
  </cols>
  <sheetData>
    <row r="1" spans="1:7" x14ac:dyDescent="0.2">
      <c r="A1" s="1" t="s">
        <v>0</v>
      </c>
      <c r="B1" s="2"/>
      <c r="C1" s="3"/>
      <c r="D1" s="3"/>
      <c r="E1" s="3"/>
      <c r="F1" s="2" t="s">
        <v>23</v>
      </c>
    </row>
    <row r="2" spans="1:7" x14ac:dyDescent="0.2">
      <c r="A2" s="3"/>
      <c r="B2" s="3"/>
      <c r="C2" s="3"/>
      <c r="D2" s="3"/>
      <c r="E2" s="3"/>
      <c r="F2" s="2" t="s">
        <v>2</v>
      </c>
    </row>
    <row r="3" spans="1:7" x14ac:dyDescent="0.2">
      <c r="A3" s="4"/>
      <c r="B3" s="4"/>
      <c r="C3" s="38"/>
      <c r="D3" s="4"/>
      <c r="E3" s="4"/>
      <c r="F3" s="5"/>
    </row>
    <row r="4" spans="1:7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</row>
    <row r="5" spans="1:7" x14ac:dyDescent="0.2">
      <c r="A5" s="50"/>
      <c r="B5" s="8" t="s">
        <v>8</v>
      </c>
      <c r="C5" s="8" t="s">
        <v>9</v>
      </c>
      <c r="D5" s="50"/>
      <c r="E5" s="50"/>
      <c r="F5" s="50"/>
    </row>
    <row r="6" spans="1:7" x14ac:dyDescent="0.2">
      <c r="A6" s="26" t="s">
        <v>10</v>
      </c>
      <c r="B6" s="32">
        <v>36</v>
      </c>
      <c r="C6" s="33">
        <v>5</v>
      </c>
      <c r="D6" s="32">
        <v>6304</v>
      </c>
      <c r="E6" s="33">
        <v>18594</v>
      </c>
      <c r="F6" s="27" t="s">
        <v>11</v>
      </c>
      <c r="G6" s="39"/>
    </row>
    <row r="7" spans="1:7" x14ac:dyDescent="0.2">
      <c r="A7" s="28" t="s">
        <v>12</v>
      </c>
      <c r="B7" s="34">
        <v>30</v>
      </c>
      <c r="C7" s="35">
        <v>3</v>
      </c>
      <c r="D7" s="34">
        <v>7657</v>
      </c>
      <c r="E7" s="35">
        <v>21660</v>
      </c>
      <c r="F7" s="29" t="s">
        <v>13</v>
      </c>
      <c r="G7" s="39"/>
    </row>
    <row r="8" spans="1:7" x14ac:dyDescent="0.2">
      <c r="A8" s="28" t="s">
        <v>14</v>
      </c>
      <c r="B8" s="34">
        <v>24</v>
      </c>
      <c r="C8" s="35">
        <v>2</v>
      </c>
      <c r="D8" s="34">
        <v>5134</v>
      </c>
      <c r="E8" s="35">
        <v>13076</v>
      </c>
      <c r="F8" s="29" t="s">
        <v>15</v>
      </c>
      <c r="G8" s="39"/>
    </row>
    <row r="9" spans="1:7" x14ac:dyDescent="0.2">
      <c r="A9" s="30" t="s">
        <v>16</v>
      </c>
      <c r="B9" s="36">
        <v>30</v>
      </c>
      <c r="C9" s="37">
        <v>2</v>
      </c>
      <c r="D9" s="36">
        <v>6073</v>
      </c>
      <c r="E9" s="37">
        <v>16023</v>
      </c>
      <c r="F9" s="31" t="s">
        <v>17</v>
      </c>
      <c r="G9" s="39"/>
    </row>
    <row r="10" spans="1:7" x14ac:dyDescent="0.2">
      <c r="A10" s="7" t="s">
        <v>18</v>
      </c>
      <c r="B10" s="13">
        <v>120</v>
      </c>
      <c r="C10" s="13">
        <v>12</v>
      </c>
      <c r="D10" s="13">
        <f>SUM(D6:D9)</f>
        <v>25168</v>
      </c>
      <c r="E10" s="13">
        <f>SUM(E6:E9)</f>
        <v>69353</v>
      </c>
      <c r="F10" s="14"/>
      <c r="G10" s="39"/>
    </row>
    <row r="11" spans="1:7" x14ac:dyDescent="0.2">
      <c r="A11" s="5" t="s">
        <v>19</v>
      </c>
      <c r="B11" s="4"/>
      <c r="C11" s="4"/>
      <c r="D11" s="4"/>
      <c r="E11" s="47" t="s">
        <v>22</v>
      </c>
      <c r="F11" s="55"/>
      <c r="G11" s="39"/>
    </row>
  </sheetData>
  <mergeCells count="6">
    <mergeCell ref="E11:F11"/>
    <mergeCell ref="A4:A5"/>
    <mergeCell ref="B4:C4"/>
    <mergeCell ref="D4:D5"/>
    <mergeCell ref="E4:E5"/>
    <mergeCell ref="F4:F5"/>
  </mergeCells>
  <phoneticPr fontId="7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workbookViewId="0">
      <selection activeCell="C10" sqref="C10"/>
    </sheetView>
  </sheetViews>
  <sheetFormatPr defaultRowHeight="17.25" x14ac:dyDescent="0.2"/>
  <cols>
    <col min="6" max="6" width="16.796875" customWidth="1"/>
  </cols>
  <sheetData>
    <row r="1" spans="1:7" x14ac:dyDescent="0.2">
      <c r="A1" s="1" t="s">
        <v>0</v>
      </c>
      <c r="B1" s="2"/>
      <c r="C1" s="3"/>
      <c r="D1" s="3"/>
      <c r="E1" s="3"/>
      <c r="F1" s="2" t="s">
        <v>24</v>
      </c>
    </row>
    <row r="2" spans="1:7" x14ac:dyDescent="0.2">
      <c r="A2" s="3"/>
      <c r="B2" s="3"/>
      <c r="C2" s="3"/>
      <c r="D2" s="3"/>
      <c r="E2" s="3"/>
      <c r="F2" s="2" t="s">
        <v>2</v>
      </c>
    </row>
    <row r="3" spans="1:7" x14ac:dyDescent="0.2">
      <c r="A3" s="4"/>
      <c r="B3" s="4"/>
      <c r="C3" s="38"/>
      <c r="D3" s="4"/>
      <c r="E3" s="4"/>
      <c r="F3" s="5"/>
    </row>
    <row r="4" spans="1:7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</row>
    <row r="5" spans="1:7" x14ac:dyDescent="0.2">
      <c r="A5" s="50"/>
      <c r="B5" s="8" t="s">
        <v>8</v>
      </c>
      <c r="C5" s="8" t="s">
        <v>9</v>
      </c>
      <c r="D5" s="50"/>
      <c r="E5" s="50"/>
      <c r="F5" s="50"/>
    </row>
    <row r="6" spans="1:7" x14ac:dyDescent="0.2">
      <c r="A6" s="26" t="s">
        <v>10</v>
      </c>
      <c r="B6" s="32">
        <v>33</v>
      </c>
      <c r="C6" s="33">
        <v>5</v>
      </c>
      <c r="D6" s="32">
        <v>6179</v>
      </c>
      <c r="E6" s="33">
        <v>18712</v>
      </c>
      <c r="F6" s="27" t="s">
        <v>11</v>
      </c>
      <c r="G6" s="39"/>
    </row>
    <row r="7" spans="1:7" x14ac:dyDescent="0.2">
      <c r="A7" s="28" t="s">
        <v>12</v>
      </c>
      <c r="B7" s="34">
        <v>29</v>
      </c>
      <c r="C7" s="35">
        <v>3</v>
      </c>
      <c r="D7" s="34">
        <v>7118</v>
      </c>
      <c r="E7" s="35">
        <v>20479</v>
      </c>
      <c r="F7" s="29" t="s">
        <v>13</v>
      </c>
      <c r="G7" s="39"/>
    </row>
    <row r="8" spans="1:7" x14ac:dyDescent="0.2">
      <c r="A8" s="28" t="s">
        <v>14</v>
      </c>
      <c r="B8" s="34">
        <v>24</v>
      </c>
      <c r="C8" s="35">
        <v>2</v>
      </c>
      <c r="D8" s="34">
        <v>4963</v>
      </c>
      <c r="E8" s="35">
        <v>12941</v>
      </c>
      <c r="F8" s="29" t="s">
        <v>15</v>
      </c>
      <c r="G8" s="39"/>
    </row>
    <row r="9" spans="1:7" x14ac:dyDescent="0.2">
      <c r="A9" s="30" t="s">
        <v>16</v>
      </c>
      <c r="B9" s="36">
        <v>29</v>
      </c>
      <c r="C9" s="37">
        <v>2</v>
      </c>
      <c r="D9" s="36">
        <v>6459</v>
      </c>
      <c r="E9" s="37">
        <v>17207</v>
      </c>
      <c r="F9" s="31" t="s">
        <v>17</v>
      </c>
      <c r="G9" s="39"/>
    </row>
    <row r="10" spans="1:7" x14ac:dyDescent="0.2">
      <c r="A10" s="7" t="s">
        <v>18</v>
      </c>
      <c r="B10" s="13">
        <v>115</v>
      </c>
      <c r="C10" s="13">
        <v>12</v>
      </c>
      <c r="D10" s="13">
        <f>SUM(D6:D9)</f>
        <v>24719</v>
      </c>
      <c r="E10" s="13">
        <f>SUM(E6:E9)</f>
        <v>69339</v>
      </c>
      <c r="F10" s="14"/>
      <c r="G10" s="39"/>
    </row>
    <row r="11" spans="1:7" x14ac:dyDescent="0.2">
      <c r="A11" s="5" t="s">
        <v>19</v>
      </c>
      <c r="B11" s="4"/>
      <c r="C11" s="4"/>
      <c r="D11" s="4"/>
      <c r="E11" s="47" t="s">
        <v>22</v>
      </c>
      <c r="F11" s="55"/>
      <c r="G11" s="39"/>
    </row>
  </sheetData>
  <mergeCells count="6">
    <mergeCell ref="E11:F11"/>
    <mergeCell ref="A4:A5"/>
    <mergeCell ref="B4:C4"/>
    <mergeCell ref="D4:D5"/>
    <mergeCell ref="E4:E5"/>
    <mergeCell ref="F4:F5"/>
  </mergeCells>
  <phoneticPr fontId="7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workbookViewId="0">
      <selection activeCell="E7" sqref="E7"/>
    </sheetView>
  </sheetViews>
  <sheetFormatPr defaultRowHeight="17.25" x14ac:dyDescent="0.2"/>
  <cols>
    <col min="6" max="6" width="16.796875" customWidth="1"/>
  </cols>
  <sheetData>
    <row r="1" spans="1:7" x14ac:dyDescent="0.2">
      <c r="A1" s="1" t="s">
        <v>0</v>
      </c>
      <c r="B1" s="2"/>
      <c r="C1" s="3"/>
      <c r="D1" s="3"/>
      <c r="E1" s="3"/>
      <c r="F1" s="2" t="s">
        <v>25</v>
      </c>
    </row>
    <row r="2" spans="1:7" x14ac:dyDescent="0.2">
      <c r="A2" s="3"/>
      <c r="B2" s="3"/>
      <c r="C2" s="3"/>
      <c r="D2" s="3"/>
      <c r="E2" s="3"/>
      <c r="F2" s="2" t="s">
        <v>2</v>
      </c>
    </row>
    <row r="3" spans="1:7" x14ac:dyDescent="0.2">
      <c r="A3" s="4"/>
      <c r="B3" s="4"/>
      <c r="C3" s="38"/>
      <c r="D3" s="4"/>
      <c r="E3" s="4"/>
      <c r="F3" s="5"/>
    </row>
    <row r="4" spans="1:7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</row>
    <row r="5" spans="1:7" x14ac:dyDescent="0.2">
      <c r="A5" s="50"/>
      <c r="B5" s="8" t="s">
        <v>8</v>
      </c>
      <c r="C5" s="8" t="s">
        <v>9</v>
      </c>
      <c r="D5" s="50"/>
      <c r="E5" s="50"/>
      <c r="F5" s="50"/>
    </row>
    <row r="6" spans="1:7" x14ac:dyDescent="0.2">
      <c r="A6" s="26" t="s">
        <v>10</v>
      </c>
      <c r="B6" s="32">
        <v>33</v>
      </c>
      <c r="C6" s="33">
        <v>5</v>
      </c>
      <c r="D6" s="32">
        <v>6036</v>
      </c>
      <c r="E6" s="33">
        <v>18830</v>
      </c>
      <c r="F6" s="27" t="s">
        <v>11</v>
      </c>
      <c r="G6" s="39"/>
    </row>
    <row r="7" spans="1:7" x14ac:dyDescent="0.2">
      <c r="A7" s="28" t="s">
        <v>12</v>
      </c>
      <c r="B7" s="34">
        <v>29</v>
      </c>
      <c r="C7" s="35">
        <v>3</v>
      </c>
      <c r="D7" s="34">
        <v>7300</v>
      </c>
      <c r="E7" s="35">
        <v>21487</v>
      </c>
      <c r="F7" s="29" t="s">
        <v>13</v>
      </c>
      <c r="G7" s="39"/>
    </row>
    <row r="8" spans="1:7" x14ac:dyDescent="0.2">
      <c r="A8" s="28" t="s">
        <v>14</v>
      </c>
      <c r="B8" s="34">
        <v>24</v>
      </c>
      <c r="C8" s="35">
        <v>2</v>
      </c>
      <c r="D8" s="34">
        <v>4869</v>
      </c>
      <c r="E8" s="35">
        <v>13061</v>
      </c>
      <c r="F8" s="29" t="s">
        <v>15</v>
      </c>
      <c r="G8" s="39"/>
    </row>
    <row r="9" spans="1:7" x14ac:dyDescent="0.2">
      <c r="A9" s="30" t="s">
        <v>16</v>
      </c>
      <c r="B9" s="36">
        <v>29</v>
      </c>
      <c r="C9" s="37">
        <v>2</v>
      </c>
      <c r="D9" s="36">
        <v>5895</v>
      </c>
      <c r="E9" s="37">
        <v>15967</v>
      </c>
      <c r="F9" s="31" t="s">
        <v>17</v>
      </c>
      <c r="G9" s="39"/>
    </row>
    <row r="10" spans="1:7" x14ac:dyDescent="0.2">
      <c r="A10" s="7" t="s">
        <v>18</v>
      </c>
      <c r="B10" s="13">
        <v>115</v>
      </c>
      <c r="C10" s="13">
        <v>12</v>
      </c>
      <c r="D10" s="13">
        <f>SUM(D6:D9)</f>
        <v>24100</v>
      </c>
      <c r="E10" s="13">
        <f>SUM(E6:E9)</f>
        <v>69345</v>
      </c>
      <c r="F10" s="14"/>
      <c r="G10" s="39"/>
    </row>
    <row r="11" spans="1:7" x14ac:dyDescent="0.2">
      <c r="A11" s="5" t="s">
        <v>19</v>
      </c>
      <c r="B11" s="4"/>
      <c r="C11" s="4"/>
      <c r="D11" s="4"/>
      <c r="E11" s="47" t="s">
        <v>26</v>
      </c>
      <c r="F11" s="55"/>
      <c r="G11" s="39"/>
    </row>
  </sheetData>
  <mergeCells count="6">
    <mergeCell ref="E11:F11"/>
    <mergeCell ref="A4:A5"/>
    <mergeCell ref="B4:C4"/>
    <mergeCell ref="D4:D5"/>
    <mergeCell ref="E4:E5"/>
    <mergeCell ref="F4:F5"/>
  </mergeCells>
  <phoneticPr fontId="7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"/>
  <sheetViews>
    <sheetView workbookViewId="0">
      <selection activeCell="F2" sqref="F2"/>
    </sheetView>
  </sheetViews>
  <sheetFormatPr defaultRowHeight="17.25" x14ac:dyDescent="0.2"/>
  <cols>
    <col min="6" max="6" width="16.796875" customWidth="1"/>
  </cols>
  <sheetData>
    <row r="1" spans="1:7" x14ac:dyDescent="0.2">
      <c r="A1" s="1" t="s">
        <v>0</v>
      </c>
      <c r="B1" s="2"/>
      <c r="C1" s="3"/>
      <c r="D1" s="3"/>
      <c r="E1" s="3"/>
      <c r="F1" s="2" t="s">
        <v>27</v>
      </c>
    </row>
    <row r="2" spans="1:7" x14ac:dyDescent="0.2">
      <c r="A2" s="3"/>
      <c r="B2" s="3"/>
      <c r="C2" s="3"/>
      <c r="D2" s="3"/>
      <c r="E2" s="3"/>
      <c r="F2" s="2" t="s">
        <v>2</v>
      </c>
    </row>
    <row r="3" spans="1:7" x14ac:dyDescent="0.2">
      <c r="A3" s="4"/>
      <c r="B3" s="4"/>
      <c r="C3" s="38"/>
      <c r="D3" s="4"/>
      <c r="E3" s="4"/>
      <c r="F3" s="5"/>
    </row>
    <row r="4" spans="1:7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</row>
    <row r="5" spans="1:7" x14ac:dyDescent="0.2">
      <c r="A5" s="50"/>
      <c r="B5" s="8" t="s">
        <v>8</v>
      </c>
      <c r="C5" s="8" t="s">
        <v>9</v>
      </c>
      <c r="D5" s="50"/>
      <c r="E5" s="50"/>
      <c r="F5" s="50"/>
    </row>
    <row r="6" spans="1:7" x14ac:dyDescent="0.2">
      <c r="A6" s="26" t="s">
        <v>10</v>
      </c>
      <c r="B6" s="32">
        <v>33</v>
      </c>
      <c r="C6" s="33">
        <v>5</v>
      </c>
      <c r="D6" s="32">
        <v>6036</v>
      </c>
      <c r="E6" s="33">
        <v>18830</v>
      </c>
      <c r="F6" s="27" t="s">
        <v>11</v>
      </c>
      <c r="G6" s="39"/>
    </row>
    <row r="7" spans="1:7" x14ac:dyDescent="0.2">
      <c r="A7" s="28" t="s">
        <v>12</v>
      </c>
      <c r="B7" s="34">
        <v>29</v>
      </c>
      <c r="C7" s="35">
        <v>3</v>
      </c>
      <c r="D7" s="34">
        <v>7300</v>
      </c>
      <c r="E7" s="35">
        <v>21487</v>
      </c>
      <c r="F7" s="29" t="s">
        <v>13</v>
      </c>
      <c r="G7" s="39"/>
    </row>
    <row r="8" spans="1:7" x14ac:dyDescent="0.2">
      <c r="A8" s="28" t="s">
        <v>14</v>
      </c>
      <c r="B8" s="34">
        <v>24</v>
      </c>
      <c r="C8" s="35">
        <v>2</v>
      </c>
      <c r="D8" s="34">
        <v>4869</v>
      </c>
      <c r="E8" s="35">
        <v>13061</v>
      </c>
      <c r="F8" s="29" t="s">
        <v>15</v>
      </c>
      <c r="G8" s="39"/>
    </row>
    <row r="9" spans="1:7" x14ac:dyDescent="0.2">
      <c r="A9" s="30" t="s">
        <v>16</v>
      </c>
      <c r="B9" s="36">
        <v>29</v>
      </c>
      <c r="C9" s="37">
        <v>2</v>
      </c>
      <c r="D9" s="36">
        <v>5895</v>
      </c>
      <c r="E9" s="37">
        <v>15967</v>
      </c>
      <c r="F9" s="31" t="s">
        <v>17</v>
      </c>
      <c r="G9" s="39"/>
    </row>
    <row r="10" spans="1:7" x14ac:dyDescent="0.2">
      <c r="A10" s="7" t="s">
        <v>18</v>
      </c>
      <c r="B10" s="13">
        <v>115</v>
      </c>
      <c r="C10" s="13">
        <v>12</v>
      </c>
      <c r="D10" s="13">
        <f>SUM(D6:D9)</f>
        <v>24100</v>
      </c>
      <c r="E10" s="13">
        <f>SUM(E6:E9)</f>
        <v>69345</v>
      </c>
      <c r="F10" s="14"/>
      <c r="G10" s="39"/>
    </row>
    <row r="11" spans="1:7" x14ac:dyDescent="0.2">
      <c r="A11" s="5" t="s">
        <v>19</v>
      </c>
      <c r="B11" s="4"/>
      <c r="C11" s="4"/>
      <c r="D11" s="4"/>
      <c r="E11" s="47" t="s">
        <v>26</v>
      </c>
      <c r="F11" s="55"/>
      <c r="G11" s="39"/>
    </row>
  </sheetData>
  <mergeCells count="6">
    <mergeCell ref="E11:F11"/>
    <mergeCell ref="A4:A5"/>
    <mergeCell ref="B4:C4"/>
    <mergeCell ref="D4:D5"/>
    <mergeCell ref="E4:E5"/>
    <mergeCell ref="F4:F5"/>
  </mergeCells>
  <phoneticPr fontId="7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"/>
  <sheetViews>
    <sheetView workbookViewId="0">
      <selection activeCell="F19" sqref="F19"/>
    </sheetView>
  </sheetViews>
  <sheetFormatPr defaultRowHeight="17.25" x14ac:dyDescent="0.2"/>
  <cols>
    <col min="6" max="6" width="16.796875" customWidth="1"/>
  </cols>
  <sheetData>
    <row r="1" spans="1:7" x14ac:dyDescent="0.2">
      <c r="A1" s="1" t="s">
        <v>0</v>
      </c>
      <c r="B1" s="2"/>
      <c r="C1" s="3"/>
      <c r="D1" s="3"/>
      <c r="E1" s="3"/>
      <c r="F1" s="2" t="s">
        <v>28</v>
      </c>
    </row>
    <row r="2" spans="1:7" x14ac:dyDescent="0.2">
      <c r="A2" s="3"/>
      <c r="B2" s="3"/>
      <c r="C2" s="3"/>
      <c r="D2" s="3"/>
      <c r="E2" s="3"/>
      <c r="F2" s="2" t="s">
        <v>2</v>
      </c>
    </row>
    <row r="3" spans="1:7" x14ac:dyDescent="0.2">
      <c r="A3" s="4"/>
      <c r="B3" s="4"/>
      <c r="C3" s="38"/>
      <c r="D3" s="4"/>
      <c r="E3" s="4"/>
      <c r="F3" s="5"/>
    </row>
    <row r="4" spans="1:7" x14ac:dyDescent="0.2">
      <c r="A4" s="49" t="s">
        <v>3</v>
      </c>
      <c r="B4" s="51" t="s">
        <v>4</v>
      </c>
      <c r="C4" s="52"/>
      <c r="D4" s="49" t="s">
        <v>5</v>
      </c>
      <c r="E4" s="49" t="s">
        <v>6</v>
      </c>
      <c r="F4" s="49" t="s">
        <v>7</v>
      </c>
    </row>
    <row r="5" spans="1:7" x14ac:dyDescent="0.2">
      <c r="A5" s="50"/>
      <c r="B5" s="8" t="s">
        <v>8</v>
      </c>
      <c r="C5" s="8" t="s">
        <v>9</v>
      </c>
      <c r="D5" s="50"/>
      <c r="E5" s="50"/>
      <c r="F5" s="50"/>
    </row>
    <row r="6" spans="1:7" x14ac:dyDescent="0.2">
      <c r="A6" s="26" t="s">
        <v>10</v>
      </c>
      <c r="B6" s="32">
        <v>33</v>
      </c>
      <c r="C6" s="33">
        <v>5</v>
      </c>
      <c r="D6" s="32">
        <v>5928</v>
      </c>
      <c r="E6" s="33">
        <v>18809</v>
      </c>
      <c r="F6" s="27" t="s">
        <v>11</v>
      </c>
      <c r="G6" s="39"/>
    </row>
    <row r="7" spans="1:7" x14ac:dyDescent="0.2">
      <c r="A7" s="28" t="s">
        <v>12</v>
      </c>
      <c r="B7" s="34">
        <v>29</v>
      </c>
      <c r="C7" s="35">
        <v>3</v>
      </c>
      <c r="D7" s="34">
        <v>7218</v>
      </c>
      <c r="E7" s="35">
        <v>21543</v>
      </c>
      <c r="F7" s="29" t="s">
        <v>13</v>
      </c>
      <c r="G7" s="39"/>
    </row>
    <row r="8" spans="1:7" x14ac:dyDescent="0.2">
      <c r="A8" s="28" t="s">
        <v>14</v>
      </c>
      <c r="B8" s="34">
        <v>24</v>
      </c>
      <c r="C8" s="35">
        <v>2</v>
      </c>
      <c r="D8" s="34">
        <v>4816</v>
      </c>
      <c r="E8" s="35">
        <v>13011</v>
      </c>
      <c r="F8" s="29" t="s">
        <v>15</v>
      </c>
      <c r="G8" s="39"/>
    </row>
    <row r="9" spans="1:7" x14ac:dyDescent="0.2">
      <c r="A9" s="30" t="s">
        <v>16</v>
      </c>
      <c r="B9" s="36">
        <v>29</v>
      </c>
      <c r="C9" s="37">
        <v>2</v>
      </c>
      <c r="D9" s="36">
        <v>5710</v>
      </c>
      <c r="E9" s="37">
        <v>15763</v>
      </c>
      <c r="F9" s="31" t="s">
        <v>17</v>
      </c>
      <c r="G9" s="39"/>
    </row>
    <row r="10" spans="1:7" x14ac:dyDescent="0.2">
      <c r="A10" s="7" t="s">
        <v>18</v>
      </c>
      <c r="B10" s="13">
        <v>115</v>
      </c>
      <c r="C10" s="13">
        <v>12</v>
      </c>
      <c r="D10" s="13">
        <f>SUM(D6:D9)</f>
        <v>23672</v>
      </c>
      <c r="E10" s="13">
        <f>SUM(E6:E9)</f>
        <v>69126</v>
      </c>
      <c r="F10" s="14"/>
      <c r="G10" s="39"/>
    </row>
    <row r="11" spans="1:7" x14ac:dyDescent="0.2">
      <c r="A11" s="5" t="s">
        <v>19</v>
      </c>
      <c r="B11" s="4"/>
      <c r="C11" s="4"/>
      <c r="D11" s="4"/>
      <c r="E11" s="47" t="s">
        <v>26</v>
      </c>
      <c r="F11" s="55"/>
      <c r="G11" s="39"/>
    </row>
  </sheetData>
  <mergeCells count="6">
    <mergeCell ref="E11:F11"/>
    <mergeCell ref="A4:A5"/>
    <mergeCell ref="B4:C4"/>
    <mergeCell ref="D4:D5"/>
    <mergeCell ref="E4:E5"/>
    <mergeCell ref="F4:F5"/>
  </mergeCells>
  <phoneticPr fontId="7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EE6B1CAE-97C1-47DD-8C19-AE6B909DF6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042741-0749-4339-8E49-4F2931CDF8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F745E0-23AF-4BD6-9F4F-956212D69E50}">
  <ds:schemaRefs>
    <ds:schemaRef ds:uri="http://schemas.openxmlformats.org/package/2006/metadata/core-properties"/>
    <ds:schemaRef ds:uri="http://purl.org/dc/elements/1.1/"/>
    <ds:schemaRef ds:uri="2d4f1e1c-63b3-4c7e-a3d0-28753e024ff0"/>
    <ds:schemaRef ds:uri="http://schemas.microsoft.com/office/2006/metadata/properties"/>
    <ds:schemaRef ds:uri="http://purl.org/dc/terms/"/>
    <ds:schemaRef ds:uri="http://schemas.microsoft.com/office/2006/documentManagement/types"/>
    <ds:schemaRef ds:uri="a57a9363-41c1-458e-94d4-c4f2e759f0d1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8</vt:i4>
      </vt:variant>
    </vt:vector>
  </HeadingPairs>
  <TitlesOfParts>
    <vt:vector size="27" baseType="lpstr">
      <vt:lpstr>R7</vt:lpstr>
      <vt:lpstr>R6</vt:lpstr>
      <vt:lpstr>R5</vt:lpstr>
      <vt:lpstr>R4</vt:lpstr>
      <vt:lpstr>R3</vt:lpstr>
      <vt:lpstr>R2</vt:lpstr>
      <vt:lpstr>H31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H18</vt:lpstr>
      <vt:lpstr>'H18'!Print_Area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2026-02-10T02:06:07Z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338389962</vt:i4>
  </property>
  <property fmtid="{D5CDD505-2E9C-101B-9397-08002B2CF9AE}" pid="3" name="_EmailSubject">
    <vt:lpwstr>RE: </vt:lpwstr>
  </property>
  <property fmtid="{D5CDD505-2E9C-101B-9397-08002B2CF9AE}" pid="4" name="_AuthorEmail">
    <vt:lpwstr>Saito.Masafumi@city.sabae.lg.jp</vt:lpwstr>
  </property>
  <property fmtid="{D5CDD505-2E9C-101B-9397-08002B2CF9AE}" pid="5" name="_AuthorEmailDisplayName">
    <vt:lpwstr>斎藤 正史</vt:lpwstr>
  </property>
  <property fmtid="{D5CDD505-2E9C-101B-9397-08002B2CF9AE}" pid="6" name="_ReviewingToolsShownOnce">
    <vt:lpwstr/>
  </property>
  <property fmtid="{D5CDD505-2E9C-101B-9397-08002B2CF9AE}" pid="7" name="ContentTypeId">
    <vt:lpwstr>0x010100262BB2A17E5284449D035D444D1F99BA</vt:lpwstr>
  </property>
  <property fmtid="{D5CDD505-2E9C-101B-9397-08002B2CF9AE}" pid="8" name="MediaServiceImageTags">
    <vt:lpwstr/>
  </property>
</Properties>
</file>