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914C0A69-19FF-43CA-8CAD-F4B5CB46A256}" xr6:coauthVersionLast="47" xr6:coauthVersionMax="47" xr10:uidLastSave="{00000000-0000-0000-0000-000000000000}"/>
  <bookViews>
    <workbookView xWindow="2340" yWindow="1425" windowWidth="18480" windowHeight="14055" xr2:uid="{00000000-000D-0000-FFFF-FFFF00000000}"/>
  </bookViews>
  <sheets>
    <sheet name="コミバス利用者数" sheetId="3" r:id="rId1"/>
  </sheets>
  <definedNames>
    <definedName name="_xlnm.Print_Area" localSheetId="0">コミバス利用者数!$A$1:$N$64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3" l="1"/>
  <c r="N32" i="3"/>
  <c r="N31" i="3"/>
  <c r="N30" i="3" l="1"/>
  <c r="N29" i="3"/>
</calcChain>
</file>

<file path=xl/sharedStrings.xml><?xml version="1.0" encoding="utf-8"?>
<sst xmlns="http://schemas.openxmlformats.org/spreadsheetml/2006/main" count="39" uniqueCount="33">
  <si>
    <t>068　コミュニティバス路線別利用者数</t>
    <rPh sb="12" eb="14">
      <t>ロセン</t>
    </rPh>
    <rPh sb="14" eb="15">
      <t>ベツ</t>
    </rPh>
    <phoneticPr fontId="4"/>
  </si>
  <si>
    <t>・各年度末現在</t>
    <rPh sb="1" eb="2">
      <t>カク</t>
    </rPh>
    <rPh sb="2" eb="5">
      <t>ネンドマツ</t>
    </rPh>
    <rPh sb="5" eb="7">
      <t>ゲンザイ</t>
    </rPh>
    <phoneticPr fontId="4"/>
  </si>
  <si>
    <t>･単位：人</t>
    <phoneticPr fontId="4"/>
  </si>
  <si>
    <t xml:space="preserve"> 年度</t>
  </si>
  <si>
    <t>中央線</t>
  </si>
  <si>
    <t>鯖江
・新横江線</t>
    <phoneticPr fontId="3"/>
  </si>
  <si>
    <t>神明線</t>
  </si>
  <si>
    <t>片上線</t>
  </si>
  <si>
    <t>立待線</t>
  </si>
  <si>
    <t>吉川線</t>
  </si>
  <si>
    <t>豊線</t>
  </si>
  <si>
    <t>北中山
・中河線</t>
    <phoneticPr fontId="3"/>
  </si>
  <si>
    <t>河和田線</t>
  </si>
  <si>
    <t>計</t>
  </si>
  <si>
    <t>平成14</t>
    <rPh sb="0" eb="2">
      <t>ヘイセイ</t>
    </rPh>
    <phoneticPr fontId="3"/>
  </si>
  <si>
    <t>年度</t>
  </si>
  <si>
    <t>中央線（循環線）</t>
    <rPh sb="4" eb="6">
      <t>ジュンカン</t>
    </rPh>
    <rPh sb="6" eb="7">
      <t>セン</t>
    </rPh>
    <phoneticPr fontId="3"/>
  </si>
  <si>
    <t>幹線</t>
    <rPh sb="0" eb="2">
      <t>カンセン</t>
    </rPh>
    <phoneticPr fontId="3"/>
  </si>
  <si>
    <t>鯖江南線・新横江線
（鯖江南・新横江線）</t>
    <rPh sb="0" eb="2">
      <t>サバエ</t>
    </rPh>
    <rPh sb="2" eb="3">
      <t>ミナミ</t>
    </rPh>
    <rPh sb="3" eb="4">
      <t>セン</t>
    </rPh>
    <rPh sb="11" eb="13">
      <t>サバエ</t>
    </rPh>
    <rPh sb="13" eb="14">
      <t>ミナミ</t>
    </rPh>
    <rPh sb="15" eb="16">
      <t>シン</t>
    </rPh>
    <rPh sb="16" eb="18">
      <t>ヨコエ</t>
    </rPh>
    <rPh sb="18" eb="19">
      <t>セン</t>
    </rPh>
    <phoneticPr fontId="3"/>
  </si>
  <si>
    <t>片上・北中山線
(片上・中河線)</t>
  </si>
  <si>
    <t>中河・北中山線
(北中山・中河線)</t>
  </si>
  <si>
    <t>丹南高校線
（通学便７路線）</t>
    <rPh sb="0" eb="2">
      <t>タンナン</t>
    </rPh>
    <rPh sb="2" eb="4">
      <t>コウコウ</t>
    </rPh>
    <rPh sb="4" eb="5">
      <t>セン</t>
    </rPh>
    <rPh sb="7" eb="9">
      <t>ツウガク</t>
    </rPh>
    <rPh sb="9" eb="10">
      <t>ビン</t>
    </rPh>
    <rPh sb="11" eb="13">
      <t>ロセン</t>
    </rPh>
    <phoneticPr fontId="3"/>
  </si>
  <si>
    <t>歴史の道線</t>
    <rPh sb="0" eb="2">
      <t>レキシ</t>
    </rPh>
    <rPh sb="3" eb="4">
      <t>ミチ</t>
    </rPh>
    <rPh sb="4" eb="5">
      <t>セン</t>
    </rPh>
    <phoneticPr fontId="3"/>
  </si>
  <si>
    <t>平成18</t>
    <rPh sb="0" eb="2">
      <t>ヘイセイ</t>
    </rPh>
    <phoneticPr fontId="3"/>
  </si>
  <si>
    <t>平成23</t>
    <rPh sb="0" eb="2">
      <t>ヘイセイ</t>
    </rPh>
    <phoneticPr fontId="3"/>
  </si>
  <si>
    <t>平成25</t>
    <phoneticPr fontId="3"/>
  </si>
  <si>
    <t>平成26</t>
    <rPh sb="0" eb="2">
      <t>ヘイセイ</t>
    </rPh>
    <phoneticPr fontId="3"/>
  </si>
  <si>
    <t>令和元年</t>
    <rPh sb="0" eb="2">
      <t>レイワ</t>
    </rPh>
    <rPh sb="2" eb="4">
      <t>ガンネン</t>
    </rPh>
    <phoneticPr fontId="3"/>
  </si>
  <si>
    <t>※歴史の道線はＨ28から廃止</t>
    <rPh sb="1" eb="3">
      <t>レキシ</t>
    </rPh>
    <rPh sb="4" eb="5">
      <t>ミチ</t>
    </rPh>
    <rPh sb="5" eb="6">
      <t>セン</t>
    </rPh>
    <rPh sb="12" eb="14">
      <t>ハイシ</t>
    </rPh>
    <phoneticPr fontId="3"/>
  </si>
  <si>
    <t>※幹線および丹南高校線(通学便7路線)はR4から廃止</t>
  </si>
  <si>
    <t>※平成１８年度から１年間の社会実験を経て現在の路線形態を確立した。その後も市民ニーズに応えた市民の足として、通学上での安全・安心の確保、通勤・通院・買い物に適した運行時間の確保など、全地区における利便性の向上を目指して増便を行い、平成２２年４月から現在のシステム、路線規模となっている。令和４年４月からは、鯖江市地域公共交通利便増進実施計画に基づく路線の再編を行い、現在、全９路線７４便での運行を行っている。</t>
  </si>
  <si>
    <t>平成27</t>
    <rPh sb="0" eb="2">
      <t>ヘイセイ</t>
    </rPh>
    <phoneticPr fontId="3"/>
  </si>
  <si>
    <t>･資料：交通・にぎわい創出課</t>
    <rPh sb="4" eb="6">
      <t>コウツウ</t>
    </rPh>
    <rPh sb="11" eb="14">
      <t>ソウシュツカ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</si>
</sst>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1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2" borderId="15" applyNumberFormat="0" applyFon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30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7" applyNumberFormat="0" applyAlignment="0" applyProtection="0">
      <alignment vertical="center"/>
    </xf>
    <xf numFmtId="0" fontId="2" fillId="0" borderId="0"/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6" fillId="0" borderId="0" xfId="43" applyFont="1" applyAlignment="1">
      <alignment horizontal="left"/>
    </xf>
    <xf numFmtId="38" fontId="7" fillId="0" borderId="0" xfId="33" applyFont="1" applyAlignment="1">
      <alignment vertical="center"/>
    </xf>
    <xf numFmtId="38" fontId="7" fillId="0" borderId="0" xfId="33" applyFont="1" applyBorder="1" applyAlignment="1">
      <alignment vertical="center"/>
    </xf>
    <xf numFmtId="38" fontId="7" fillId="0" borderId="1" xfId="33" applyFont="1" applyBorder="1" applyAlignment="1">
      <alignment vertical="center"/>
    </xf>
    <xf numFmtId="38" fontId="7" fillId="0" borderId="2" xfId="33" applyFont="1" applyBorder="1" applyAlignment="1">
      <alignment vertical="center"/>
    </xf>
    <xf numFmtId="0" fontId="0" fillId="0" borderId="2" xfId="0" applyBorder="1">
      <alignment vertical="center"/>
    </xf>
    <xf numFmtId="38" fontId="7" fillId="0" borderId="3" xfId="33" applyFont="1" applyBorder="1" applyAlignment="1">
      <alignment vertical="center"/>
    </xf>
    <xf numFmtId="38" fontId="7" fillId="0" borderId="4" xfId="33" applyFont="1" applyBorder="1" applyAlignment="1">
      <alignment horizontal="center" vertical="center"/>
    </xf>
    <xf numFmtId="38" fontId="7" fillId="0" borderId="5" xfId="3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7" fillId="0" borderId="6" xfId="3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7" fillId="0" borderId="7" xfId="33" applyFont="1" applyBorder="1" applyAlignment="1">
      <alignment horizontal="center" vertical="center"/>
    </xf>
    <xf numFmtId="38" fontId="7" fillId="0" borderId="8" xfId="33" applyFont="1" applyBorder="1" applyAlignment="1">
      <alignment horizontal="center" vertical="center"/>
    </xf>
    <xf numFmtId="38" fontId="7" fillId="0" borderId="5" xfId="33" applyFont="1" applyBorder="1" applyAlignment="1">
      <alignment horizontal="center" vertical="center" wrapText="1"/>
    </xf>
    <xf numFmtId="0" fontId="5" fillId="0" borderId="0" xfId="43" applyFont="1" applyAlignment="1">
      <alignment horizontal="left" vertical="center"/>
    </xf>
    <xf numFmtId="0" fontId="6" fillId="0" borderId="0" xfId="43" applyFont="1" applyAlignment="1">
      <alignment horizontal="left" vertical="center"/>
    </xf>
    <xf numFmtId="38" fontId="7" fillId="0" borderId="9" xfId="33" applyFont="1" applyBorder="1" applyAlignment="1">
      <alignment horizontal="center" vertical="center"/>
    </xf>
    <xf numFmtId="38" fontId="7" fillId="0" borderId="9" xfId="33" applyFont="1" applyBorder="1" applyAlignment="1">
      <alignment vertical="center"/>
    </xf>
    <xf numFmtId="38" fontId="7" fillId="0" borderId="9" xfId="33" applyFont="1" applyFill="1" applyBorder="1" applyAlignment="1">
      <alignment horizontal="center" vertical="center"/>
    </xf>
    <xf numFmtId="38" fontId="7" fillId="0" borderId="9" xfId="33" applyFont="1" applyFill="1" applyBorder="1" applyAlignment="1">
      <alignment vertical="center"/>
    </xf>
    <xf numFmtId="38" fontId="7" fillId="0" borderId="10" xfId="33" applyFont="1" applyBorder="1" applyAlignment="1">
      <alignment horizontal="center" vertical="center"/>
    </xf>
    <xf numFmtId="38" fontId="7" fillId="0" borderId="10" xfId="33" applyFont="1" applyBorder="1" applyAlignment="1">
      <alignment horizontal="center" vertical="center" wrapText="1"/>
    </xf>
    <xf numFmtId="38" fontId="7" fillId="0" borderId="2" xfId="33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11" xfId="0" applyFont="1" applyBorder="1" applyAlignment="1">
      <alignment vertical="center" wrapText="1"/>
    </xf>
    <xf numFmtId="0" fontId="1" fillId="0" borderId="0" xfId="0" applyFont="1">
      <alignment vertical="center"/>
    </xf>
    <xf numFmtId="38" fontId="7" fillId="0" borderId="12" xfId="33" applyFont="1" applyFill="1" applyBorder="1" applyAlignment="1">
      <alignment horizontal="center" vertical="center"/>
    </xf>
    <xf numFmtId="38" fontId="7" fillId="0" borderId="12" xfId="33" applyFont="1" applyFill="1" applyBorder="1" applyAlignment="1">
      <alignment vertical="center"/>
    </xf>
    <xf numFmtId="38" fontId="7" fillId="0" borderId="13" xfId="33" applyFont="1" applyFill="1" applyBorder="1" applyAlignment="1">
      <alignment horizontal="center" vertical="center"/>
    </xf>
    <xf numFmtId="38" fontId="7" fillId="0" borderId="13" xfId="33" applyFont="1" applyFill="1" applyBorder="1" applyAlignment="1">
      <alignment vertical="center"/>
    </xf>
    <xf numFmtId="38" fontId="6" fillId="0" borderId="0" xfId="34" applyFont="1" applyAlignment="1">
      <alignment horizontal="left" vertical="center"/>
    </xf>
    <xf numFmtId="0" fontId="6" fillId="0" borderId="0" xfId="43" applyFont="1" applyAlignment="1">
      <alignment vertical="center"/>
    </xf>
    <xf numFmtId="0" fontId="8" fillId="0" borderId="0" xfId="0" applyFont="1" applyAlignment="1">
      <alignment vertical="center" wrapText="1"/>
    </xf>
    <xf numFmtId="38" fontId="7" fillId="0" borderId="24" xfId="33" applyFont="1" applyFill="1" applyBorder="1" applyAlignment="1">
      <alignment horizontal="center" vertical="center"/>
    </xf>
    <xf numFmtId="38" fontId="7" fillId="0" borderId="24" xfId="33" applyFont="1" applyFill="1" applyBorder="1" applyAlignment="1">
      <alignment vertical="center"/>
    </xf>
    <xf numFmtId="38" fontId="7" fillId="0" borderId="0" xfId="33" applyFont="1" applyAlignment="1">
      <alignment horizontal="left" vertical="center" wrapText="1"/>
    </xf>
    <xf numFmtId="38" fontId="7" fillId="0" borderId="0" xfId="33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38" fontId="7" fillId="0" borderId="23" xfId="33" applyFont="1" applyFill="1" applyBorder="1" applyAlignment="1">
      <alignment horizontal="center" vertical="center"/>
    </xf>
    <xf numFmtId="38" fontId="7" fillId="0" borderId="23" xfId="33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Sheet1" xfId="43" xr:uid="{00000000-0005-0000-0000-00002B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コミュニティバス路線別利用者数</a:t>
            </a:r>
          </a:p>
        </c:rich>
      </c:tx>
      <c:layout>
        <c:manualLayout>
          <c:xMode val="edge"/>
          <c:yMode val="edge"/>
          <c:x val="0.31333372580763852"/>
          <c:y val="2.8213175480724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33454861269344E-2"/>
          <c:y val="0.14420084768203811"/>
          <c:w val="0.63111195100612427"/>
          <c:h val="0.746082646702718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コミバス利用者数!$B$17</c:f>
              <c:strCache>
                <c:ptCount val="1"/>
                <c:pt idx="0">
                  <c:v>中央線（循環線）</c:v>
                </c:pt>
              </c:strCache>
            </c:strRef>
          </c:tx>
          <c:spPr>
            <a:solidFill>
              <a:srgbClr val="40699C"/>
            </a:solid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コミバス利用者数!$B$18:$B$36</c:f>
              <c:numCache>
                <c:formatCode>#,##0_);[Red]\(#,##0\)</c:formatCode>
                <c:ptCount val="10"/>
                <c:pt idx="0">
                  <c:v>52237</c:v>
                </c:pt>
                <c:pt idx="1">
                  <c:v>54092</c:v>
                </c:pt>
                <c:pt idx="2">
                  <c:v>33988</c:v>
                </c:pt>
                <c:pt idx="3">
                  <c:v>42815</c:v>
                </c:pt>
                <c:pt idx="4">
                  <c:v>43073</c:v>
                </c:pt>
                <c:pt idx="5">
                  <c:v>32995</c:v>
                </c:pt>
                <c:pt idx="6">
                  <c:v>35423</c:v>
                </c:pt>
                <c:pt idx="7">
                  <c:v>49343</c:v>
                </c:pt>
                <c:pt idx="8">
                  <c:v>61653</c:v>
                </c:pt>
                <c:pt idx="9">
                  <c:v>69543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B34-80B9-1D9139A15073}"/>
            </c:ext>
          </c:extLst>
        </c:ser>
        <c:ser>
          <c:idx val="1"/>
          <c:order val="1"/>
          <c:tx>
            <c:strRef>
              <c:f>コミバス利用者数!$C$17</c:f>
              <c:strCache>
                <c:ptCount val="1"/>
                <c:pt idx="0">
                  <c:v>幹線</c:v>
                </c:pt>
              </c:strCache>
            </c:strRef>
          </c:tx>
          <c:spPr>
            <a:pattFill prst="pct90">
              <a:fgClr>
                <a:srgbClr val="C0504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コミバス利用者数!$C$18:$C$36</c:f>
              <c:numCache>
                <c:formatCode>#,##0_);[Red]\(#,##0\)</c:formatCode>
                <c:ptCount val="10"/>
                <c:pt idx="2">
                  <c:v>12935</c:v>
                </c:pt>
                <c:pt idx="3">
                  <c:v>10109</c:v>
                </c:pt>
                <c:pt idx="4">
                  <c:v>10844</c:v>
                </c:pt>
                <c:pt idx="5">
                  <c:v>7366</c:v>
                </c:pt>
                <c:pt idx="6">
                  <c:v>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B34-80B9-1D9139A15073}"/>
            </c:ext>
          </c:extLst>
        </c:ser>
        <c:ser>
          <c:idx val="2"/>
          <c:order val="2"/>
          <c:tx>
            <c:strRef>
              <c:f>コミバス利用者数!$D$17</c:f>
              <c:strCache>
                <c:ptCount val="1"/>
                <c:pt idx="0">
                  <c:v>鯖江南線・新横江線
（鯖江南・新横江線）</c:v>
                </c:pt>
              </c:strCache>
            </c:strRef>
          </c:tx>
          <c:spPr>
            <a:solidFill>
              <a:srgbClr val="7F9A48"/>
            </a:solid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コミバス利用者数!$D$18:$D$36</c:f>
              <c:numCache>
                <c:formatCode>#,##0_);[Red]\(#,##0\)</c:formatCode>
                <c:ptCount val="10"/>
                <c:pt idx="0">
                  <c:v>4097</c:v>
                </c:pt>
                <c:pt idx="1">
                  <c:v>3832</c:v>
                </c:pt>
                <c:pt idx="2">
                  <c:v>3361</c:v>
                </c:pt>
                <c:pt idx="3">
                  <c:v>4078</c:v>
                </c:pt>
                <c:pt idx="4">
                  <c:v>3820</c:v>
                </c:pt>
                <c:pt idx="5">
                  <c:v>1784</c:v>
                </c:pt>
                <c:pt idx="6">
                  <c:v>1872</c:v>
                </c:pt>
                <c:pt idx="7">
                  <c:v>1887</c:v>
                </c:pt>
                <c:pt idx="8">
                  <c:v>1982</c:v>
                </c:pt>
                <c:pt idx="9">
                  <c:v>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B34-80B9-1D9139A15073}"/>
            </c:ext>
          </c:extLst>
        </c:ser>
        <c:ser>
          <c:idx val="3"/>
          <c:order val="3"/>
          <c:tx>
            <c:strRef>
              <c:f>コミバス利用者数!$E$17</c:f>
              <c:strCache>
                <c:ptCount val="1"/>
                <c:pt idx="0">
                  <c:v>神明線</c:v>
                </c:pt>
              </c:strCache>
            </c:strRef>
          </c:tx>
          <c:spPr>
            <a:pattFill prst="pct90">
              <a:fgClr>
                <a:srgbClr val="8064A2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コミバス利用者数!$E$18:$E$36</c:f>
              <c:numCache>
                <c:formatCode>#,##0_);[Red]\(#,##0\)</c:formatCode>
                <c:ptCount val="10"/>
                <c:pt idx="0">
                  <c:v>12351</c:v>
                </c:pt>
                <c:pt idx="1">
                  <c:v>9954</c:v>
                </c:pt>
                <c:pt idx="2">
                  <c:v>6512</c:v>
                </c:pt>
                <c:pt idx="3">
                  <c:v>7960</c:v>
                </c:pt>
                <c:pt idx="4">
                  <c:v>7655</c:v>
                </c:pt>
                <c:pt idx="5">
                  <c:v>5980</c:v>
                </c:pt>
                <c:pt idx="6">
                  <c:v>6494</c:v>
                </c:pt>
                <c:pt idx="7">
                  <c:v>5919</c:v>
                </c:pt>
                <c:pt idx="8">
                  <c:v>8402</c:v>
                </c:pt>
                <c:pt idx="9">
                  <c:v>12519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E-4B34-80B9-1D9139A15073}"/>
            </c:ext>
          </c:extLst>
        </c:ser>
        <c:ser>
          <c:idx val="4"/>
          <c:order val="4"/>
          <c:tx>
            <c:strRef>
              <c:f>コミバス利用者数!$F$17</c:f>
              <c:strCache>
                <c:ptCount val="1"/>
                <c:pt idx="0">
                  <c:v>片上・北中山線
(片上・中河線)</c:v>
                </c:pt>
              </c:strCache>
            </c:strRef>
          </c:tx>
          <c:spPr>
            <a:solidFill>
              <a:srgbClr val="3C8DA3"/>
            </a:solid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コミバス利用者数!$F$18:$F$36</c:f>
              <c:numCache>
                <c:formatCode>#,##0_);[Red]\(#,##0\)</c:formatCode>
                <c:ptCount val="10"/>
                <c:pt idx="0">
                  <c:v>11970</c:v>
                </c:pt>
                <c:pt idx="1">
                  <c:v>11085</c:v>
                </c:pt>
                <c:pt idx="2">
                  <c:v>8047</c:v>
                </c:pt>
                <c:pt idx="3">
                  <c:v>8113</c:v>
                </c:pt>
                <c:pt idx="4">
                  <c:v>8035</c:v>
                </c:pt>
                <c:pt idx="5">
                  <c:v>6059</c:v>
                </c:pt>
                <c:pt idx="6">
                  <c:v>6276</c:v>
                </c:pt>
                <c:pt idx="7">
                  <c:v>3722</c:v>
                </c:pt>
                <c:pt idx="8">
                  <c:v>4158</c:v>
                </c:pt>
                <c:pt idx="9">
                  <c:v>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E-4B34-80B9-1D9139A15073}"/>
            </c:ext>
          </c:extLst>
        </c:ser>
        <c:ser>
          <c:idx val="5"/>
          <c:order val="5"/>
          <c:tx>
            <c:strRef>
              <c:f>コミバス利用者数!$G$17</c:f>
              <c:strCache>
                <c:ptCount val="1"/>
                <c:pt idx="0">
                  <c:v>立待線</c:v>
                </c:pt>
              </c:strCache>
            </c:strRef>
          </c:tx>
          <c:spPr>
            <a:pattFill prst="pct90">
              <a:fgClr>
                <a:srgbClr val="F79646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コミバス利用者数!$G$18:$G$36</c:f>
              <c:numCache>
                <c:formatCode>#,##0_);[Red]\(#,##0\)</c:formatCode>
                <c:ptCount val="10"/>
                <c:pt idx="0">
                  <c:v>12711</c:v>
                </c:pt>
                <c:pt idx="1">
                  <c:v>13135</c:v>
                </c:pt>
                <c:pt idx="2">
                  <c:v>9594</c:v>
                </c:pt>
                <c:pt idx="3">
                  <c:v>8266</c:v>
                </c:pt>
                <c:pt idx="4">
                  <c:v>8315</c:v>
                </c:pt>
                <c:pt idx="5">
                  <c:v>6065</c:v>
                </c:pt>
                <c:pt idx="6">
                  <c:v>6931</c:v>
                </c:pt>
                <c:pt idx="7">
                  <c:v>7511</c:v>
                </c:pt>
                <c:pt idx="8">
                  <c:v>7735</c:v>
                </c:pt>
                <c:pt idx="9">
                  <c:v>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E-4B34-80B9-1D9139A15073}"/>
            </c:ext>
          </c:extLst>
        </c:ser>
        <c:ser>
          <c:idx val="6"/>
          <c:order val="6"/>
          <c:tx>
            <c:strRef>
              <c:f>コミバス利用者数!$H$17</c:f>
              <c:strCache>
                <c:ptCount val="1"/>
                <c:pt idx="0">
                  <c:v>吉川線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コミバス利用者数!$H$18:$H$36</c:f>
              <c:numCache>
                <c:formatCode>#,##0_);[Red]\(#,##0\)</c:formatCode>
                <c:ptCount val="10"/>
                <c:pt idx="0">
                  <c:v>16531</c:v>
                </c:pt>
                <c:pt idx="1">
                  <c:v>16183</c:v>
                </c:pt>
                <c:pt idx="2">
                  <c:v>11357</c:v>
                </c:pt>
                <c:pt idx="3">
                  <c:v>11269</c:v>
                </c:pt>
                <c:pt idx="4">
                  <c:v>11024</c:v>
                </c:pt>
                <c:pt idx="5">
                  <c:v>8693</c:v>
                </c:pt>
                <c:pt idx="6">
                  <c:v>9073</c:v>
                </c:pt>
                <c:pt idx="7">
                  <c:v>8959</c:v>
                </c:pt>
                <c:pt idx="8">
                  <c:v>9741</c:v>
                </c:pt>
                <c:pt idx="9">
                  <c:v>11449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E-4B34-80B9-1D9139A15073}"/>
            </c:ext>
          </c:extLst>
        </c:ser>
        <c:ser>
          <c:idx val="7"/>
          <c:order val="7"/>
          <c:tx>
            <c:strRef>
              <c:f>コミバス利用者数!$I$17</c:f>
              <c:strCache>
                <c:ptCount val="1"/>
                <c:pt idx="0">
                  <c:v>豊線</c:v>
                </c:pt>
              </c:strCache>
            </c:strRef>
          </c:tx>
          <c:spPr>
            <a:pattFill prst="pct90">
              <a:fgClr>
                <a:srgbClr val="FF9999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コミバス利用者数!$I$18:$I$36</c:f>
              <c:numCache>
                <c:formatCode>#,##0_);[Red]\(#,##0\)</c:formatCode>
                <c:ptCount val="10"/>
                <c:pt idx="0">
                  <c:v>14372</c:v>
                </c:pt>
                <c:pt idx="1">
                  <c:v>13764</c:v>
                </c:pt>
                <c:pt idx="2">
                  <c:v>10647</c:v>
                </c:pt>
                <c:pt idx="3">
                  <c:v>10685</c:v>
                </c:pt>
                <c:pt idx="4">
                  <c:v>8317</c:v>
                </c:pt>
                <c:pt idx="5">
                  <c:v>6642</c:v>
                </c:pt>
                <c:pt idx="6">
                  <c:v>5976</c:v>
                </c:pt>
                <c:pt idx="7">
                  <c:v>10500</c:v>
                </c:pt>
                <c:pt idx="8">
                  <c:v>13576</c:v>
                </c:pt>
                <c:pt idx="9">
                  <c:v>12699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E-4B34-80B9-1D9139A15073}"/>
            </c:ext>
          </c:extLst>
        </c:ser>
        <c:ser>
          <c:idx val="8"/>
          <c:order val="8"/>
          <c:tx>
            <c:strRef>
              <c:f>コミバス利用者数!$J$17</c:f>
              <c:strCache>
                <c:ptCount val="1"/>
                <c:pt idx="0">
                  <c:v>中河・北中山線
(北中山・中河線)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コミバス利用者数!$J$18:$J$36</c:f>
              <c:numCache>
                <c:formatCode>#,##0_);[Red]\(#,##0\)</c:formatCode>
                <c:ptCount val="10"/>
                <c:pt idx="0">
                  <c:v>9323</c:v>
                </c:pt>
                <c:pt idx="1">
                  <c:v>10168</c:v>
                </c:pt>
                <c:pt idx="2">
                  <c:v>5342</c:v>
                </c:pt>
                <c:pt idx="3">
                  <c:v>6113</c:v>
                </c:pt>
                <c:pt idx="4">
                  <c:v>5270</c:v>
                </c:pt>
                <c:pt idx="5">
                  <c:v>3428</c:v>
                </c:pt>
                <c:pt idx="6">
                  <c:v>3610</c:v>
                </c:pt>
                <c:pt idx="7">
                  <c:v>3940</c:v>
                </c:pt>
                <c:pt idx="8">
                  <c:v>4493</c:v>
                </c:pt>
                <c:pt idx="9">
                  <c:v>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E-4B34-80B9-1D9139A15073}"/>
            </c:ext>
          </c:extLst>
        </c:ser>
        <c:ser>
          <c:idx val="9"/>
          <c:order val="9"/>
          <c:tx>
            <c:strRef>
              <c:f>コミバス利用者数!$K$17</c:f>
              <c:strCache>
                <c:ptCount val="1"/>
                <c:pt idx="0">
                  <c:v>河和田線</c:v>
                </c:pt>
              </c:strCache>
            </c:strRef>
          </c:tx>
          <c:spPr>
            <a:pattFill prst="pct90">
              <a:fgClr>
                <a:srgbClr val="00B05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コミバス利用者数!$K$18:$K$36</c:f>
              <c:numCache>
                <c:formatCode>#,##0_);[Red]\(#,##0\)</c:formatCode>
                <c:ptCount val="10"/>
                <c:pt idx="0">
                  <c:v>46821</c:v>
                </c:pt>
                <c:pt idx="1">
                  <c:v>44426</c:v>
                </c:pt>
                <c:pt idx="2">
                  <c:v>25348</c:v>
                </c:pt>
                <c:pt idx="3">
                  <c:v>25130</c:v>
                </c:pt>
                <c:pt idx="4">
                  <c:v>23216</c:v>
                </c:pt>
                <c:pt idx="5">
                  <c:v>16464</c:v>
                </c:pt>
                <c:pt idx="6">
                  <c:v>16513</c:v>
                </c:pt>
                <c:pt idx="7">
                  <c:v>22025</c:v>
                </c:pt>
                <c:pt idx="8">
                  <c:v>24380</c:v>
                </c:pt>
                <c:pt idx="9">
                  <c:v>26968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E-4B34-80B9-1D9139A15073}"/>
            </c:ext>
          </c:extLst>
        </c:ser>
        <c:ser>
          <c:idx val="10"/>
          <c:order val="10"/>
          <c:tx>
            <c:strRef>
              <c:f>コミバス利用者数!$L$17</c:f>
              <c:strCache>
                <c:ptCount val="1"/>
                <c:pt idx="0">
                  <c:v>丹南高校線
（通学便７路線）</c:v>
                </c:pt>
              </c:strCache>
            </c:strRef>
          </c:tx>
          <c:spPr>
            <a:solidFill>
              <a:srgbClr val="A6A6A6"/>
            </a:solidFill>
            <a:ln w="25400">
              <a:noFill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コミバス利用者数!$L$18:$L$36</c:f>
              <c:numCache>
                <c:formatCode>#,##0_);[Red]\(#,##0\)</c:formatCode>
                <c:ptCount val="10"/>
                <c:pt idx="0">
                  <c:v>6758</c:v>
                </c:pt>
                <c:pt idx="1">
                  <c:v>6444</c:v>
                </c:pt>
                <c:pt idx="2">
                  <c:v>9845</c:v>
                </c:pt>
                <c:pt idx="3">
                  <c:v>9041</c:v>
                </c:pt>
                <c:pt idx="4">
                  <c:v>7664</c:v>
                </c:pt>
                <c:pt idx="5">
                  <c:v>5705</c:v>
                </c:pt>
                <c:pt idx="6">
                  <c:v>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EE-4B34-80B9-1D9139A15073}"/>
            </c:ext>
          </c:extLst>
        </c:ser>
        <c:ser>
          <c:idx val="11"/>
          <c:order val="11"/>
          <c:tx>
            <c:strRef>
              <c:f>コミバス利用者数!$M$17</c:f>
              <c:strCache>
                <c:ptCount val="1"/>
                <c:pt idx="0">
                  <c:v>歴史の道線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コミバス利用者数!$A$18:$A$36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コミバス利用者数!$M$18:$M$36</c:f>
              <c:numCache>
                <c:formatCode>#,##0_);[Red]\(#,##0\)</c:formatCode>
                <c:ptCount val="10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EE-4B34-80B9-1D9139A15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492152"/>
        <c:axId val="339531360"/>
      </c:barChart>
      <c:catAx>
        <c:axId val="339492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70460362548139421"/>
              <c:y val="0.920003226547036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3953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95313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5.7544778865258661E-2"/>
              <c:y val="7.66669769115739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3949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3913047317683422"/>
          <c:y val="8.0000248195925855E-2"/>
          <c:w val="0.2455243702013884"/>
          <c:h val="0.9000026060572216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29672</xdr:rowOff>
    </xdr:from>
    <xdr:to>
      <xdr:col>13</xdr:col>
      <xdr:colOff>695325</xdr:colOff>
      <xdr:row>61</xdr:row>
      <xdr:rowOff>109550</xdr:rowOff>
    </xdr:to>
    <xdr:graphicFrame macro="">
      <xdr:nvGraphicFramePr>
        <xdr:cNvPr id="49165" name="グラフ 8">
          <a:extLst>
            <a:ext uri="{FF2B5EF4-FFF2-40B4-BE49-F238E27FC236}">
              <a16:creationId xmlns:a16="http://schemas.microsoft.com/office/drawing/2014/main" id="{00000000-0008-0000-0000-00000DC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zoomScaleNormal="100" zoomScaleSheetLayoutView="85" workbookViewId="0">
      <selection activeCell="O57" sqref="O57"/>
    </sheetView>
  </sheetViews>
  <sheetFormatPr defaultRowHeight="13.5" x14ac:dyDescent="0.15"/>
  <cols>
    <col min="1" max="1" width="8.125" customWidth="1"/>
    <col min="2" max="2" width="13.375" bestFit="1" customWidth="1"/>
    <col min="3" max="3" width="6.25" bestFit="1" customWidth="1"/>
    <col min="4" max="4" width="16.125" bestFit="1" customWidth="1"/>
    <col min="5" max="5" width="6.375" bestFit="1" customWidth="1"/>
    <col min="6" max="6" width="12.375" bestFit="1" customWidth="1"/>
    <col min="7" max="8" width="6.375" bestFit="1" customWidth="1"/>
    <col min="9" max="9" width="6.875" bestFit="1" customWidth="1"/>
    <col min="10" max="10" width="12.375" bestFit="1" customWidth="1"/>
    <col min="11" max="11" width="8" bestFit="1" customWidth="1"/>
    <col min="12" max="12" width="12.75" bestFit="1" customWidth="1"/>
    <col min="13" max="13" width="11.625" customWidth="1"/>
    <col min="14" max="14" width="9.75" customWidth="1"/>
  </cols>
  <sheetData>
    <row r="1" spans="1:14" ht="18" customHeight="1" x14ac:dyDescent="0.15">
      <c r="A1" s="16" t="s">
        <v>0</v>
      </c>
      <c r="I1" s="17"/>
      <c r="J1" s="17"/>
      <c r="M1" s="32" t="s">
        <v>1</v>
      </c>
    </row>
    <row r="2" spans="1:14" ht="18" customHeight="1" x14ac:dyDescent="0.15">
      <c r="A2" s="16"/>
      <c r="I2" s="17"/>
      <c r="J2" s="17"/>
      <c r="M2" s="33" t="s">
        <v>32</v>
      </c>
    </row>
    <row r="3" spans="1:14" ht="18" customHeight="1" x14ac:dyDescent="0.15">
      <c r="I3" s="17"/>
      <c r="J3" s="17"/>
      <c r="M3" s="17" t="s">
        <v>2</v>
      </c>
    </row>
    <row r="4" spans="1:14" ht="17.25" hidden="1" customHeight="1" x14ac:dyDescent="0.15">
      <c r="I4" s="1"/>
      <c r="J4" s="1"/>
    </row>
    <row r="5" spans="1:14" ht="7.5" hidden="1" customHeight="1" x14ac:dyDescent="0.15"/>
    <row r="6" spans="1:14" s="12" customFormat="1" ht="36" hidden="1" customHeight="1" x14ac:dyDescent="0.15">
      <c r="A6" s="8" t="s">
        <v>3</v>
      </c>
      <c r="B6" s="9" t="s">
        <v>4</v>
      </c>
      <c r="C6" s="10"/>
      <c r="D6" s="15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15" t="s">
        <v>11</v>
      </c>
      <c r="K6" s="9" t="s">
        <v>12</v>
      </c>
      <c r="L6" s="9"/>
      <c r="M6" s="9"/>
      <c r="N6" s="11" t="s">
        <v>13</v>
      </c>
    </row>
    <row r="7" spans="1:14" ht="21" hidden="1" customHeight="1" x14ac:dyDescent="0.15">
      <c r="A7" s="13" t="s">
        <v>14</v>
      </c>
      <c r="B7" s="3">
        <v>17450</v>
      </c>
      <c r="D7" s="3">
        <v>1062</v>
      </c>
      <c r="E7" s="3">
        <v>3167</v>
      </c>
      <c r="F7" s="3">
        <v>3582</v>
      </c>
      <c r="G7" s="3">
        <v>2958</v>
      </c>
      <c r="H7" s="3">
        <v>5922</v>
      </c>
      <c r="I7" s="3">
        <v>9831</v>
      </c>
      <c r="J7" s="3">
        <v>3736</v>
      </c>
      <c r="K7" s="3">
        <v>50615</v>
      </c>
      <c r="L7" s="3"/>
      <c r="M7" s="3"/>
      <c r="N7" s="4">
        <v>98323</v>
      </c>
    </row>
    <row r="8" spans="1:14" ht="21" hidden="1" customHeight="1" x14ac:dyDescent="0.15">
      <c r="A8" s="13">
        <v>15</v>
      </c>
      <c r="B8" s="3">
        <v>26075</v>
      </c>
      <c r="D8" s="3">
        <v>1512</v>
      </c>
      <c r="E8" s="3">
        <v>4281</v>
      </c>
      <c r="F8" s="3">
        <v>5622</v>
      </c>
      <c r="G8" s="3">
        <v>4650</v>
      </c>
      <c r="H8" s="3">
        <v>9342</v>
      </c>
      <c r="I8" s="3">
        <v>12387</v>
      </c>
      <c r="J8" s="3">
        <v>4114</v>
      </c>
      <c r="K8" s="3">
        <v>59849</v>
      </c>
      <c r="L8" s="3"/>
      <c r="M8" s="3"/>
      <c r="N8" s="4">
        <v>127832</v>
      </c>
    </row>
    <row r="9" spans="1:14" ht="21" hidden="1" customHeight="1" x14ac:dyDescent="0.15">
      <c r="A9" s="13">
        <v>16</v>
      </c>
      <c r="B9" s="3">
        <v>28389</v>
      </c>
      <c r="D9" s="3">
        <v>2022</v>
      </c>
      <c r="E9" s="3">
        <v>4269</v>
      </c>
      <c r="F9" s="3">
        <v>5151</v>
      </c>
      <c r="G9" s="3">
        <v>6237</v>
      </c>
      <c r="H9" s="3">
        <v>10281</v>
      </c>
      <c r="I9" s="3">
        <v>12646</v>
      </c>
      <c r="J9" s="3">
        <v>4545</v>
      </c>
      <c r="K9" s="3">
        <v>55702</v>
      </c>
      <c r="L9" s="3"/>
      <c r="M9" s="3"/>
      <c r="N9" s="4">
        <v>129242</v>
      </c>
    </row>
    <row r="10" spans="1:14" ht="21" hidden="1" customHeight="1" x14ac:dyDescent="0.15">
      <c r="A10" s="14">
        <v>17</v>
      </c>
      <c r="B10" s="5">
        <v>34332</v>
      </c>
      <c r="C10" s="6"/>
      <c r="D10" s="5">
        <v>1637</v>
      </c>
      <c r="E10" s="5">
        <v>4709</v>
      </c>
      <c r="F10" s="5">
        <v>5629</v>
      </c>
      <c r="G10" s="5">
        <v>6721</v>
      </c>
      <c r="H10" s="5">
        <v>10728</v>
      </c>
      <c r="I10" s="5">
        <v>13638</v>
      </c>
      <c r="J10" s="5">
        <v>5313</v>
      </c>
      <c r="K10" s="5">
        <v>52413</v>
      </c>
      <c r="L10" s="5"/>
      <c r="M10" s="5"/>
      <c r="N10" s="7">
        <v>135120</v>
      </c>
    </row>
    <row r="11" spans="1:14" ht="11.25" hidden="1" customHeight="1" x14ac:dyDescent="0.15">
      <c r="A11" s="2"/>
      <c r="B11" s="2"/>
      <c r="C11" s="2"/>
      <c r="D11" s="2"/>
      <c r="E11" s="2"/>
      <c r="F11" s="2"/>
      <c r="G11" s="2"/>
      <c r="H11" s="2"/>
      <c r="L11" s="2"/>
      <c r="M11" s="2"/>
      <c r="N11" s="2"/>
    </row>
    <row r="12" spans="1:14" ht="11.25" customHeight="1" x14ac:dyDescent="0.15">
      <c r="A12" s="2"/>
      <c r="B12" s="2"/>
      <c r="C12" s="2"/>
      <c r="D12" s="2"/>
      <c r="E12" s="2"/>
      <c r="F12" s="2"/>
      <c r="G12" s="2"/>
      <c r="H12" s="2"/>
      <c r="L12" s="2"/>
      <c r="M12" s="2"/>
      <c r="N12" s="2"/>
    </row>
    <row r="13" spans="1:14" ht="15.75" customHeight="1" x14ac:dyDescent="0.15">
      <c r="A13" s="37" t="s">
        <v>30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5.75" customHeight="1" x14ac:dyDescent="0.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5.75" customHeight="1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ht="15.7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27" customFormat="1" ht="36" customHeight="1" x14ac:dyDescent="0.15">
      <c r="A17" s="22" t="s">
        <v>15</v>
      </c>
      <c r="B17" s="22" t="s">
        <v>16</v>
      </c>
      <c r="C17" s="22" t="s">
        <v>17</v>
      </c>
      <c r="D17" s="23" t="s">
        <v>18</v>
      </c>
      <c r="E17" s="22" t="s">
        <v>6</v>
      </c>
      <c r="F17" s="23" t="s">
        <v>19</v>
      </c>
      <c r="G17" s="22" t="s">
        <v>8</v>
      </c>
      <c r="H17" s="22" t="s">
        <v>9</v>
      </c>
      <c r="I17" s="22" t="s">
        <v>10</v>
      </c>
      <c r="J17" s="23" t="s">
        <v>20</v>
      </c>
      <c r="K17" s="22" t="s">
        <v>12</v>
      </c>
      <c r="L17" s="23" t="s">
        <v>21</v>
      </c>
      <c r="M17" s="22" t="s">
        <v>22</v>
      </c>
      <c r="N17" s="22" t="s">
        <v>13</v>
      </c>
    </row>
    <row r="18" spans="1:14" s="27" customFormat="1" ht="20.25" hidden="1" customHeight="1" x14ac:dyDescent="0.15">
      <c r="A18" s="18" t="s">
        <v>23</v>
      </c>
      <c r="B18" s="19">
        <v>23376</v>
      </c>
      <c r="C18" s="19">
        <v>927</v>
      </c>
      <c r="D18" s="19">
        <v>1110</v>
      </c>
      <c r="E18" s="19">
        <v>6509</v>
      </c>
      <c r="F18" s="19">
        <v>10228</v>
      </c>
      <c r="G18" s="19">
        <v>8764</v>
      </c>
      <c r="H18" s="19">
        <v>12121</v>
      </c>
      <c r="I18" s="19">
        <v>10762</v>
      </c>
      <c r="J18" s="19">
        <v>19193</v>
      </c>
      <c r="K18" s="19">
        <v>39108</v>
      </c>
      <c r="L18" s="19">
        <v>3038</v>
      </c>
      <c r="M18" s="19"/>
      <c r="N18" s="19">
        <v>98323</v>
      </c>
    </row>
    <row r="19" spans="1:14" s="27" customFormat="1" ht="20.25" hidden="1" customHeight="1" x14ac:dyDescent="0.15">
      <c r="A19" s="18">
        <v>19</v>
      </c>
      <c r="B19" s="19">
        <v>34407</v>
      </c>
      <c r="C19" s="19">
        <v>571</v>
      </c>
      <c r="D19" s="19">
        <v>1109</v>
      </c>
      <c r="E19" s="19">
        <v>8079</v>
      </c>
      <c r="F19" s="19">
        <v>10407</v>
      </c>
      <c r="G19" s="19">
        <v>9115</v>
      </c>
      <c r="H19" s="19">
        <v>15161</v>
      </c>
      <c r="I19" s="19">
        <v>13603</v>
      </c>
      <c r="J19" s="19">
        <v>9161</v>
      </c>
      <c r="K19" s="19">
        <v>47274</v>
      </c>
      <c r="L19" s="19">
        <v>4302</v>
      </c>
      <c r="M19" s="19"/>
      <c r="N19" s="19">
        <v>127832</v>
      </c>
    </row>
    <row r="20" spans="1:14" s="27" customFormat="1" ht="20.25" hidden="1" customHeight="1" x14ac:dyDescent="0.15">
      <c r="A20" s="18">
        <v>20</v>
      </c>
      <c r="B20" s="19">
        <v>44343</v>
      </c>
      <c r="C20" s="19">
        <v>743</v>
      </c>
      <c r="D20" s="19">
        <v>1597</v>
      </c>
      <c r="E20" s="19">
        <v>8811</v>
      </c>
      <c r="F20" s="19">
        <v>11067</v>
      </c>
      <c r="G20" s="19">
        <v>10456</v>
      </c>
      <c r="H20" s="19">
        <v>16965</v>
      </c>
      <c r="I20" s="19">
        <v>14133</v>
      </c>
      <c r="J20" s="19">
        <v>9403</v>
      </c>
      <c r="K20" s="19">
        <v>48305</v>
      </c>
      <c r="L20" s="19">
        <v>5408</v>
      </c>
      <c r="M20" s="19"/>
      <c r="N20" s="19">
        <v>129242</v>
      </c>
    </row>
    <row r="21" spans="1:14" s="27" customFormat="1" ht="20.25" hidden="1" customHeight="1" x14ac:dyDescent="0.15">
      <c r="A21" s="18">
        <v>21</v>
      </c>
      <c r="B21" s="19">
        <v>43302</v>
      </c>
      <c r="C21" s="19">
        <v>1257</v>
      </c>
      <c r="D21" s="19">
        <v>1772</v>
      </c>
      <c r="E21" s="19">
        <v>8724</v>
      </c>
      <c r="F21" s="19">
        <v>11501</v>
      </c>
      <c r="G21" s="19">
        <v>11746</v>
      </c>
      <c r="H21" s="19">
        <v>15474</v>
      </c>
      <c r="I21" s="19">
        <v>14809</v>
      </c>
      <c r="J21" s="19">
        <v>8576</v>
      </c>
      <c r="K21" s="19">
        <v>48190</v>
      </c>
      <c r="L21" s="19">
        <v>5999</v>
      </c>
      <c r="M21" s="19"/>
      <c r="N21" s="19">
        <v>171350</v>
      </c>
    </row>
    <row r="22" spans="1:14" s="27" customFormat="1" ht="20.25" hidden="1" customHeight="1" x14ac:dyDescent="0.15">
      <c r="A22" s="20">
        <v>22</v>
      </c>
      <c r="B22" s="21">
        <v>49320</v>
      </c>
      <c r="C22" s="21">
        <v>1843</v>
      </c>
      <c r="D22" s="21">
        <v>1771</v>
      </c>
      <c r="E22" s="21">
        <v>9768</v>
      </c>
      <c r="F22" s="21">
        <v>12944</v>
      </c>
      <c r="G22" s="21">
        <v>13849</v>
      </c>
      <c r="H22" s="21">
        <v>17500</v>
      </c>
      <c r="I22" s="21">
        <v>15564</v>
      </c>
      <c r="J22" s="21">
        <v>9628</v>
      </c>
      <c r="K22" s="21">
        <v>49150</v>
      </c>
      <c r="L22" s="21">
        <v>6940</v>
      </c>
      <c r="M22" s="21"/>
      <c r="N22" s="21">
        <v>188277</v>
      </c>
    </row>
    <row r="23" spans="1:14" s="27" customFormat="1" ht="20.25" hidden="1" customHeight="1" x14ac:dyDescent="0.15">
      <c r="A23" s="30" t="s">
        <v>24</v>
      </c>
      <c r="B23" s="31">
        <v>49326</v>
      </c>
      <c r="C23" s="31"/>
      <c r="D23" s="31">
        <v>4297</v>
      </c>
      <c r="E23" s="31">
        <v>10439</v>
      </c>
      <c r="F23" s="31">
        <v>13258</v>
      </c>
      <c r="G23" s="31">
        <v>13211</v>
      </c>
      <c r="H23" s="31">
        <v>17702</v>
      </c>
      <c r="I23" s="31">
        <v>17197</v>
      </c>
      <c r="J23" s="31">
        <v>9636</v>
      </c>
      <c r="K23" s="31">
        <v>50543</v>
      </c>
      <c r="L23" s="31">
        <v>6204</v>
      </c>
      <c r="M23" s="31"/>
      <c r="N23" s="31">
        <v>191813</v>
      </c>
    </row>
    <row r="24" spans="1:14" s="27" customFormat="1" ht="20.25" hidden="1" customHeight="1" x14ac:dyDescent="0.15">
      <c r="A24" s="28">
        <v>24</v>
      </c>
      <c r="B24" s="29">
        <v>52656</v>
      </c>
      <c r="C24" s="29"/>
      <c r="D24" s="29">
        <v>4371</v>
      </c>
      <c r="E24" s="29">
        <v>12750</v>
      </c>
      <c r="F24" s="29">
        <v>12137</v>
      </c>
      <c r="G24" s="29">
        <v>13737</v>
      </c>
      <c r="H24" s="29">
        <v>17007</v>
      </c>
      <c r="I24" s="29">
        <v>15703</v>
      </c>
      <c r="J24" s="29">
        <v>9450</v>
      </c>
      <c r="K24" s="29">
        <v>48026</v>
      </c>
      <c r="L24" s="29">
        <v>6554</v>
      </c>
      <c r="M24" s="29">
        <v>1105</v>
      </c>
      <c r="N24" s="29">
        <v>193496</v>
      </c>
    </row>
    <row r="25" spans="1:14" s="27" customFormat="1" ht="20.25" hidden="1" customHeight="1" x14ac:dyDescent="0.15">
      <c r="A25" s="28" t="s">
        <v>25</v>
      </c>
      <c r="B25" s="29">
        <v>53660</v>
      </c>
      <c r="C25" s="29"/>
      <c r="D25" s="29">
        <v>3894</v>
      </c>
      <c r="E25" s="29">
        <v>14322</v>
      </c>
      <c r="F25" s="29">
        <v>11958</v>
      </c>
      <c r="G25" s="29">
        <v>12915</v>
      </c>
      <c r="H25" s="29">
        <v>18092</v>
      </c>
      <c r="I25" s="29">
        <v>14390</v>
      </c>
      <c r="J25" s="29">
        <v>9824</v>
      </c>
      <c r="K25" s="29">
        <v>49152</v>
      </c>
      <c r="L25" s="29">
        <v>6219</v>
      </c>
      <c r="M25" s="29">
        <v>1265</v>
      </c>
      <c r="N25" s="29">
        <v>195691</v>
      </c>
    </row>
    <row r="26" spans="1:14" s="27" customFormat="1" ht="20.25" hidden="1" customHeight="1" x14ac:dyDescent="0.15">
      <c r="A26" s="28" t="s">
        <v>26</v>
      </c>
      <c r="B26" s="29">
        <v>50863</v>
      </c>
      <c r="C26" s="29"/>
      <c r="D26" s="29">
        <v>4015</v>
      </c>
      <c r="E26" s="29">
        <v>13831</v>
      </c>
      <c r="F26" s="29">
        <v>12129</v>
      </c>
      <c r="G26" s="29">
        <v>13298</v>
      </c>
      <c r="H26" s="29">
        <v>17926</v>
      </c>
      <c r="I26" s="29">
        <v>14021</v>
      </c>
      <c r="J26" s="29">
        <v>8872</v>
      </c>
      <c r="K26" s="29">
        <v>46021</v>
      </c>
      <c r="L26" s="29">
        <v>6288</v>
      </c>
      <c r="M26" s="29">
        <v>1057</v>
      </c>
      <c r="N26" s="29">
        <v>188321</v>
      </c>
    </row>
    <row r="27" spans="1:14" s="27" customFormat="1" ht="20.25" customHeight="1" x14ac:dyDescent="0.15">
      <c r="A27" s="28" t="s">
        <v>31</v>
      </c>
      <c r="B27" s="29">
        <v>52237</v>
      </c>
      <c r="C27" s="29"/>
      <c r="D27" s="29">
        <v>4097</v>
      </c>
      <c r="E27" s="29">
        <v>12351</v>
      </c>
      <c r="F27" s="29">
        <v>11970</v>
      </c>
      <c r="G27" s="29">
        <v>12711</v>
      </c>
      <c r="H27" s="29">
        <v>16531</v>
      </c>
      <c r="I27" s="29">
        <v>14372</v>
      </c>
      <c r="J27" s="29">
        <v>9323</v>
      </c>
      <c r="K27" s="29">
        <v>46821</v>
      </c>
      <c r="L27" s="29">
        <v>6758</v>
      </c>
      <c r="M27" s="29">
        <v>13</v>
      </c>
      <c r="N27" s="29">
        <v>187184</v>
      </c>
    </row>
    <row r="28" spans="1:14" s="27" customFormat="1" ht="20.25" customHeight="1" x14ac:dyDescent="0.15">
      <c r="A28" s="28">
        <v>28</v>
      </c>
      <c r="B28" s="29">
        <v>54092</v>
      </c>
      <c r="C28" s="29"/>
      <c r="D28" s="29">
        <v>3832</v>
      </c>
      <c r="E28" s="29">
        <v>9954</v>
      </c>
      <c r="F28" s="29">
        <v>11085</v>
      </c>
      <c r="G28" s="29">
        <v>13135</v>
      </c>
      <c r="H28" s="29">
        <v>16183</v>
      </c>
      <c r="I28" s="29">
        <v>13764</v>
      </c>
      <c r="J28" s="29">
        <v>10168</v>
      </c>
      <c r="K28" s="29">
        <v>44426</v>
      </c>
      <c r="L28" s="29">
        <v>6444</v>
      </c>
      <c r="M28" s="29"/>
      <c r="N28" s="29">
        <v>183083</v>
      </c>
    </row>
    <row r="29" spans="1:14" s="27" customFormat="1" ht="20.25" customHeight="1" x14ac:dyDescent="0.15">
      <c r="A29" s="28">
        <v>29</v>
      </c>
      <c r="B29" s="29">
        <v>33988</v>
      </c>
      <c r="C29" s="29">
        <v>12935</v>
      </c>
      <c r="D29" s="29">
        <v>3361</v>
      </c>
      <c r="E29" s="29">
        <v>6512</v>
      </c>
      <c r="F29" s="29">
        <v>8047</v>
      </c>
      <c r="G29" s="29">
        <v>9594</v>
      </c>
      <c r="H29" s="29">
        <v>11357</v>
      </c>
      <c r="I29" s="29">
        <v>10647</v>
      </c>
      <c r="J29" s="29">
        <v>5342</v>
      </c>
      <c r="K29" s="29">
        <v>25348</v>
      </c>
      <c r="L29" s="29">
        <v>9845</v>
      </c>
      <c r="M29" s="29"/>
      <c r="N29" s="29">
        <f t="shared" ref="N29:N33" si="0">SUM(B29:M29)</f>
        <v>136976</v>
      </c>
    </row>
    <row r="30" spans="1:14" s="27" customFormat="1" ht="20.25" customHeight="1" x14ac:dyDescent="0.15">
      <c r="A30" s="28">
        <v>30</v>
      </c>
      <c r="B30" s="29">
        <v>42815</v>
      </c>
      <c r="C30" s="29">
        <v>10109</v>
      </c>
      <c r="D30" s="29">
        <v>4078</v>
      </c>
      <c r="E30" s="29">
        <v>7960</v>
      </c>
      <c r="F30" s="29">
        <v>8113</v>
      </c>
      <c r="G30" s="29">
        <v>8266</v>
      </c>
      <c r="H30" s="29">
        <v>11269</v>
      </c>
      <c r="I30" s="29">
        <v>10685</v>
      </c>
      <c r="J30" s="29">
        <v>6113</v>
      </c>
      <c r="K30" s="29">
        <v>25130</v>
      </c>
      <c r="L30" s="29">
        <v>9041</v>
      </c>
      <c r="M30" s="29"/>
      <c r="N30" s="29">
        <f t="shared" si="0"/>
        <v>143579</v>
      </c>
    </row>
    <row r="31" spans="1:14" s="27" customFormat="1" ht="20.25" customHeight="1" x14ac:dyDescent="0.15">
      <c r="A31" s="28" t="s">
        <v>27</v>
      </c>
      <c r="B31" s="29">
        <v>43073</v>
      </c>
      <c r="C31" s="29">
        <v>10844</v>
      </c>
      <c r="D31" s="29">
        <v>3820</v>
      </c>
      <c r="E31" s="29">
        <v>7655</v>
      </c>
      <c r="F31" s="29">
        <v>8035</v>
      </c>
      <c r="G31" s="29">
        <v>8315</v>
      </c>
      <c r="H31" s="29">
        <v>11024</v>
      </c>
      <c r="I31" s="29">
        <v>8317</v>
      </c>
      <c r="J31" s="29">
        <v>5270</v>
      </c>
      <c r="K31" s="29">
        <v>23216</v>
      </c>
      <c r="L31" s="29">
        <v>7664</v>
      </c>
      <c r="M31" s="29"/>
      <c r="N31" s="29">
        <f t="shared" si="0"/>
        <v>137233</v>
      </c>
    </row>
    <row r="32" spans="1:14" s="27" customFormat="1" ht="20.25" customHeight="1" x14ac:dyDescent="0.15">
      <c r="A32" s="35">
        <v>2</v>
      </c>
      <c r="B32" s="36">
        <v>32995</v>
      </c>
      <c r="C32" s="36">
        <v>7366</v>
      </c>
      <c r="D32" s="36">
        <v>1784</v>
      </c>
      <c r="E32" s="36">
        <v>5980</v>
      </c>
      <c r="F32" s="36">
        <v>6059</v>
      </c>
      <c r="G32" s="36">
        <v>6065</v>
      </c>
      <c r="H32" s="36">
        <v>8693</v>
      </c>
      <c r="I32" s="36">
        <v>6642</v>
      </c>
      <c r="J32" s="36">
        <v>3428</v>
      </c>
      <c r="K32" s="21">
        <v>16464</v>
      </c>
      <c r="L32" s="21">
        <v>5705</v>
      </c>
      <c r="M32" s="21"/>
      <c r="N32" s="21">
        <f t="shared" si="0"/>
        <v>101181</v>
      </c>
    </row>
    <row r="33" spans="1:14" s="27" customFormat="1" ht="20.25" customHeight="1" x14ac:dyDescent="0.15">
      <c r="A33" s="35">
        <v>3</v>
      </c>
      <c r="B33" s="36">
        <v>35423</v>
      </c>
      <c r="C33" s="36">
        <v>8406</v>
      </c>
      <c r="D33" s="36">
        <v>1872</v>
      </c>
      <c r="E33" s="36">
        <v>6494</v>
      </c>
      <c r="F33" s="36">
        <v>6276</v>
      </c>
      <c r="G33" s="36">
        <v>6931</v>
      </c>
      <c r="H33" s="36">
        <v>9073</v>
      </c>
      <c r="I33" s="36">
        <v>5976</v>
      </c>
      <c r="J33" s="36">
        <v>3610</v>
      </c>
      <c r="K33" s="36">
        <v>16513</v>
      </c>
      <c r="L33" s="36">
        <v>5777</v>
      </c>
      <c r="M33" s="36"/>
      <c r="N33" s="36">
        <f t="shared" si="0"/>
        <v>106351</v>
      </c>
    </row>
    <row r="34" spans="1:14" s="27" customFormat="1" ht="20.25" customHeight="1" x14ac:dyDescent="0.15">
      <c r="A34" s="35">
        <v>4</v>
      </c>
      <c r="B34" s="36">
        <v>49343</v>
      </c>
      <c r="C34" s="36"/>
      <c r="D34" s="36">
        <v>1887</v>
      </c>
      <c r="E34" s="36">
        <v>5919</v>
      </c>
      <c r="F34" s="36">
        <v>3722</v>
      </c>
      <c r="G34" s="36">
        <v>7511</v>
      </c>
      <c r="H34" s="36">
        <v>8959</v>
      </c>
      <c r="I34" s="36">
        <v>10500</v>
      </c>
      <c r="J34" s="36">
        <v>3940</v>
      </c>
      <c r="K34" s="36">
        <v>22025</v>
      </c>
      <c r="L34" s="36"/>
      <c r="M34" s="36"/>
      <c r="N34" s="36">
        <v>113806</v>
      </c>
    </row>
    <row r="35" spans="1:14" s="27" customFormat="1" ht="20.25" customHeight="1" x14ac:dyDescent="0.15">
      <c r="A35" s="35">
        <v>5</v>
      </c>
      <c r="B35" s="36">
        <v>61653</v>
      </c>
      <c r="C35" s="36"/>
      <c r="D35" s="36">
        <v>1982</v>
      </c>
      <c r="E35" s="36">
        <v>8402</v>
      </c>
      <c r="F35" s="36">
        <v>4158</v>
      </c>
      <c r="G35" s="36">
        <v>7735</v>
      </c>
      <c r="H35" s="36">
        <v>9741</v>
      </c>
      <c r="I35" s="36">
        <v>13576</v>
      </c>
      <c r="J35" s="36">
        <v>4493</v>
      </c>
      <c r="K35" s="36">
        <v>24380</v>
      </c>
      <c r="L35" s="36"/>
      <c r="M35" s="36"/>
      <c r="N35" s="36">
        <v>136120</v>
      </c>
    </row>
    <row r="36" spans="1:14" s="27" customFormat="1" ht="20.25" customHeight="1" x14ac:dyDescent="0.15">
      <c r="A36" s="40">
        <v>6</v>
      </c>
      <c r="B36" s="41">
        <v>69543</v>
      </c>
      <c r="C36" s="41"/>
      <c r="D36" s="41">
        <v>2174</v>
      </c>
      <c r="E36" s="41">
        <v>12519</v>
      </c>
      <c r="F36" s="41">
        <v>3924</v>
      </c>
      <c r="G36" s="41">
        <v>7989</v>
      </c>
      <c r="H36" s="41">
        <v>11449</v>
      </c>
      <c r="I36" s="41">
        <v>12699</v>
      </c>
      <c r="J36" s="41">
        <v>6087</v>
      </c>
      <c r="K36" s="41">
        <v>26968</v>
      </c>
      <c r="L36" s="41"/>
      <c r="M36" s="41"/>
      <c r="N36" s="41">
        <v>153352</v>
      </c>
    </row>
    <row r="37" spans="1:14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34"/>
      <c r="K37" s="26"/>
      <c r="L37" s="34"/>
      <c r="M37" s="39" t="s">
        <v>28</v>
      </c>
      <c r="N37" s="39"/>
    </row>
    <row r="38" spans="1:14" ht="19.5" customHeight="1" x14ac:dyDescent="0.15">
      <c r="J38" s="25"/>
      <c r="M38" s="39" t="s">
        <v>29</v>
      </c>
      <c r="N38" s="39"/>
    </row>
  </sheetData>
  <mergeCells count="3">
    <mergeCell ref="A13:N15"/>
    <mergeCell ref="M37:N37"/>
    <mergeCell ref="M38:N38"/>
  </mergeCells>
  <phoneticPr fontId="3"/>
  <printOptions horizontalCentered="1" verticalCentered="1"/>
  <pageMargins left="0.39370078740157483" right="0.39370078740157483" top="0.37" bottom="0.19685039370078741" header="0.37" footer="0.31496062992125984"/>
  <pageSetup paperSize="9"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4881E7-E056-421B-BDCD-8BD5B521B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338459-2BB5-497D-9705-7BC8C9EA828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d4f1e1c-63b3-4c7e-a3d0-28753e024ff0"/>
    <ds:schemaRef ds:uri="http://schemas.microsoft.com/office/infopath/2007/PartnerControls"/>
    <ds:schemaRef ds:uri="a57a9363-41c1-458e-94d4-c4f2e759f0d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6490BA-AD74-44CB-918A-68FF18042C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コミバス利用者数</vt:lpstr>
      <vt:lpstr>コミバス利用者数!Print_Area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田附 一貴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