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76B3997D-C62C-45BA-8D94-8371D85E81E7}" xr6:coauthVersionLast="47" xr6:coauthVersionMax="47" xr10:uidLastSave="{00000000-0000-0000-0000-000000000000}"/>
  <bookViews>
    <workbookView xWindow="5040" yWindow="1620" windowWidth="15750" windowHeight="12150" xr2:uid="{00000000-000D-0000-FFFF-FFFF00000000}"/>
  </bookViews>
  <sheets>
    <sheet name="転作実施状況" sheetId="2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C35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<sst xmlns="http://schemas.openxmlformats.org/spreadsheetml/2006/main" count="90" uniqueCount="53">
  <si>
    <t>045　転作実施状況</t>
    <phoneticPr fontId="2"/>
  </si>
  <si>
    <t xml:space="preserve">     ・各年度末現在</t>
    <rPh sb="6" eb="8">
      <t>カクネン</t>
    </rPh>
    <rPh sb="8" eb="9">
      <t>ド</t>
    </rPh>
    <rPh sb="9" eb="12">
      <t>マツゲンザイ</t>
    </rPh>
    <phoneticPr fontId="2"/>
  </si>
  <si>
    <t xml:space="preserve">     ・資料：農林政策課</t>
    <rPh sb="10" eb="11">
      <t>ハヤシ</t>
    </rPh>
    <rPh sb="11" eb="13">
      <t>セイサク</t>
    </rPh>
    <phoneticPr fontId="2"/>
  </si>
  <si>
    <t xml:space="preserve">     ・単位：a</t>
    <phoneticPr fontId="2"/>
  </si>
  <si>
    <t>年</t>
    <rPh sb="0" eb="1">
      <t>ネン</t>
    </rPh>
    <phoneticPr fontId="2"/>
  </si>
  <si>
    <t>合計</t>
  </si>
  <si>
    <t>作物別転作面積</t>
  </si>
  <si>
    <t>自己保全等</t>
    <rPh sb="0" eb="2">
      <t>ジコ</t>
    </rPh>
    <rPh sb="2" eb="4">
      <t>ホゼン</t>
    </rPh>
    <rPh sb="4" eb="5">
      <t>トウ</t>
    </rPh>
    <phoneticPr fontId="2"/>
  </si>
  <si>
    <t>土地改良通年施行</t>
  </si>
  <si>
    <t>かい廃</t>
  </si>
  <si>
    <t>平成5</t>
    <rPh sb="0" eb="2">
      <t>ヘイセイ</t>
    </rPh>
    <phoneticPr fontId="2"/>
  </si>
  <si>
    <t>　　　－</t>
  </si>
  <si>
    <t>6</t>
    <phoneticPr fontId="2"/>
  </si>
  <si>
    <t>7</t>
    <phoneticPr fontId="2"/>
  </si>
  <si>
    <t>8</t>
    <phoneticPr fontId="2"/>
  </si>
  <si>
    <t xml:space="preserve">9 </t>
    <phoneticPr fontId="2"/>
  </si>
  <si>
    <t xml:space="preserve">10 </t>
    <phoneticPr fontId="2"/>
  </si>
  <si>
    <t xml:space="preserve">11 </t>
    <phoneticPr fontId="2"/>
  </si>
  <si>
    <t xml:space="preserve">12 </t>
    <phoneticPr fontId="2"/>
  </si>
  <si>
    <t>13</t>
    <phoneticPr fontId="2"/>
  </si>
  <si>
    <t xml:space="preserve">14 </t>
    <phoneticPr fontId="2"/>
  </si>
  <si>
    <t xml:space="preserve"> 15 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</si>
  <si>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</si>
  <si>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</si>
  <si>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</si>
  <si>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</si>
  <si>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</si>
  <si>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</si>
  <si>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</si>
  <si>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8"/>
  </si>
  <si>
    <t>24</t>
    <phoneticPr fontId="8"/>
  </si>
  <si>
    <t>平成25</t>
    <phoneticPr fontId="2"/>
  </si>
  <si>
    <t>平成26</t>
    <rPh sb="0" eb="2">
      <t>ヘイセイ</t>
    </rPh>
    <phoneticPr fontId="8"/>
  </si>
  <si>
    <t>平成27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</si>
  <si>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</si>
  <si>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</si>
  <si>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</si>
  <si>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8"/>
  </si>
  <si>
    <t>2</t>
    <phoneticPr fontId="8"/>
  </si>
  <si>
    <t>3</t>
    <phoneticPr fontId="8"/>
  </si>
  <si>
    <t>4</t>
    <phoneticPr fontId="8"/>
  </si>
  <si>
    <t>5</t>
  </si>
  <si>
    <t>6</t>
    <phoneticPr fontId="8"/>
  </si>
  <si>
    <t>作物別転作面積内訳</t>
    <rPh sb="5" eb="7">
      <t>メンセキ</t>
    </rPh>
    <rPh sb="7" eb="9">
      <t>ウチワケ</t>
    </rPh>
    <phoneticPr fontId="2"/>
  </si>
  <si>
    <t>麦</t>
    <phoneticPr fontId="2"/>
  </si>
  <si>
    <t>大豆</t>
  </si>
  <si>
    <t>ソバ</t>
  </si>
  <si>
    <t>花き等</t>
    <rPh sb="2" eb="3">
      <t>トウ</t>
    </rPh>
    <phoneticPr fontId="2"/>
  </si>
  <si>
    <t>果樹等</t>
    <rPh sb="0" eb="2">
      <t>カジュ</t>
    </rPh>
    <rPh sb="2" eb="3">
      <t>トウ</t>
    </rPh>
    <phoneticPr fontId="2"/>
  </si>
  <si>
    <t>野菜</t>
  </si>
  <si>
    <t>調整水田</t>
  </si>
  <si>
    <t>施設園芸</t>
  </si>
  <si>
    <t>平成5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</si>
</sst>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[Red]#,##0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13" applyNumberFormat="0" applyFon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1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5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0" xfId="33" applyFont="1" applyBorder="1" applyAlignment="1" applyProtection="1">
      <alignment horizontal="right" vertical="center"/>
    </xf>
    <xf numFmtId="38" fontId="6" fillId="0" borderId="1" xfId="33" applyFont="1" applyBorder="1" applyAlignment="1">
      <alignment vertical="center"/>
    </xf>
    <xf numFmtId="38" fontId="6" fillId="0" borderId="2" xfId="33" applyFont="1" applyBorder="1" applyAlignment="1" applyProtection="1">
      <alignment horizontal="right" vertical="center"/>
    </xf>
    <xf numFmtId="38" fontId="6" fillId="0" borderId="3" xfId="33" applyFont="1" applyBorder="1" applyAlignment="1" applyProtection="1">
      <alignment horizontal="right" vertical="center"/>
    </xf>
    <xf numFmtId="38" fontId="6" fillId="0" borderId="0" xfId="33" applyFont="1" applyAlignment="1">
      <alignment vertical="center"/>
    </xf>
    <xf numFmtId="38" fontId="5" fillId="0" borderId="0" xfId="33" applyFont="1" applyAlignment="1">
      <alignment vertical="center"/>
    </xf>
    <xf numFmtId="176" fontId="6" fillId="0" borderId="0" xfId="33" applyNumberFormat="1" applyFont="1" applyBorder="1" applyAlignment="1" applyProtection="1">
      <alignment horizontal="right" vertical="center"/>
    </xf>
    <xf numFmtId="176" fontId="6" fillId="0" borderId="3" xfId="33" applyNumberFormat="1" applyFont="1" applyBorder="1" applyAlignment="1" applyProtection="1">
      <alignment horizontal="right" vertical="center"/>
    </xf>
    <xf numFmtId="49" fontId="6" fillId="0" borderId="2" xfId="33" applyNumberFormat="1" applyFont="1" applyBorder="1" applyAlignment="1" applyProtection="1">
      <alignment horizontal="center" vertical="center"/>
    </xf>
    <xf numFmtId="176" fontId="6" fillId="0" borderId="2" xfId="33" applyNumberFormat="1" applyFont="1" applyBorder="1" applyAlignment="1">
      <alignment vertical="center"/>
    </xf>
    <xf numFmtId="176" fontId="6" fillId="0" borderId="0" xfId="33" applyNumberFormat="1" applyFont="1" applyBorder="1" applyAlignment="1">
      <alignment horizontal="right" vertical="center"/>
    </xf>
    <xf numFmtId="176" fontId="6" fillId="0" borderId="2" xfId="33" applyNumberFormat="1" applyFont="1" applyBorder="1" applyAlignment="1">
      <alignment horizontal="right" vertical="center"/>
    </xf>
    <xf numFmtId="176" fontId="6" fillId="0" borderId="3" xfId="33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38" fontId="6" fillId="0" borderId="2" xfId="33" applyFont="1" applyFill="1" applyBorder="1" applyAlignment="1" applyProtection="1">
      <alignment vertical="center"/>
    </xf>
    <xf numFmtId="38" fontId="6" fillId="0" borderId="2" xfId="33" applyFont="1" applyFill="1" applyBorder="1" applyAlignment="1">
      <alignment vertical="center"/>
    </xf>
    <xf numFmtId="38" fontId="6" fillId="0" borderId="1" xfId="33" applyFont="1" applyFill="1" applyBorder="1" applyAlignment="1">
      <alignment vertical="center"/>
    </xf>
    <xf numFmtId="38" fontId="6" fillId="0" borderId="0" xfId="33" applyFont="1" applyFill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76" fontId="6" fillId="0" borderId="2" xfId="33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49" fontId="6" fillId="0" borderId="2" xfId="33" applyNumberFormat="1" applyFont="1" applyFill="1" applyBorder="1" applyAlignment="1" applyProtection="1">
      <alignment horizontal="center" vertical="center"/>
    </xf>
    <xf numFmtId="38" fontId="6" fillId="0" borderId="0" xfId="33" applyFont="1" applyFill="1" applyBorder="1" applyAlignment="1" applyProtection="1">
      <alignment horizontal="right" vertical="center"/>
    </xf>
    <xf numFmtId="38" fontId="6" fillId="0" borderId="2" xfId="33" applyFont="1" applyFill="1" applyBorder="1" applyAlignment="1" applyProtection="1">
      <alignment horizontal="right" vertical="center"/>
    </xf>
    <xf numFmtId="38" fontId="6" fillId="0" borderId="3" xfId="33" applyFont="1" applyFill="1" applyBorder="1" applyAlignment="1" applyProtection="1">
      <alignment horizontal="right" vertical="center"/>
    </xf>
    <xf numFmtId="38" fontId="6" fillId="0" borderId="1" xfId="33" applyFont="1" applyFill="1" applyBorder="1" applyAlignment="1" applyProtection="1">
      <alignment vertical="center"/>
    </xf>
    <xf numFmtId="38" fontId="6" fillId="0" borderId="0" xfId="33" applyFont="1" applyFill="1" applyBorder="1" applyAlignment="1" applyProtection="1">
      <alignment vertical="center"/>
    </xf>
    <xf numFmtId="38" fontId="6" fillId="0" borderId="3" xfId="33" applyFont="1" applyFill="1" applyBorder="1" applyAlignment="1" applyProtection="1">
      <alignment vertical="center"/>
    </xf>
    <xf numFmtId="38" fontId="6" fillId="0" borderId="3" xfId="33" applyFont="1" applyFill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38" fontId="6" fillId="0" borderId="2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right" vertical="center"/>
    </xf>
    <xf numFmtId="49" fontId="6" fillId="0" borderId="11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N128"/>
  <sheetViews>
    <sheetView tabSelected="1" zoomScale="115" zoomScaleNormal="115" workbookViewId="0">
      <selection activeCell="F38" sqref="F38"/>
    </sheetView>
  </sheetViews>
  <sheetFormatPr defaultColWidth="10.69921875" defaultRowHeight="18" customHeight="1" x14ac:dyDescent="0.2"/>
  <cols>
    <col min="1" max="1" width="5.69921875" style="4" customWidth="1"/>
    <col min="2" max="2" width="7.59765625" style="4" customWidth="1"/>
    <col min="3" max="12" width="7.19921875" style="4" customWidth="1"/>
    <col min="13" max="13" width="11.796875" style="4" bestFit="1" customWidth="1"/>
    <col min="14" max="14" width="8.5" style="4" customWidth="1"/>
    <col min="15" max="15" width="7.5" style="4" customWidth="1"/>
    <col min="16" max="16384" width="10.69921875" style="4"/>
  </cols>
  <sheetData>
    <row r="1" spans="1:9" s="2" customFormat="1" ht="18" customHeight="1" x14ac:dyDescent="0.2">
      <c r="A1" s="1" t="s">
        <v>0</v>
      </c>
      <c r="H1" s="3" t="s">
        <v>1</v>
      </c>
    </row>
    <row r="2" spans="1:9" s="2" customFormat="1" ht="15" customHeight="1" x14ac:dyDescent="0.2">
      <c r="H2" s="3" t="s">
        <v>2</v>
      </c>
    </row>
    <row r="3" spans="1:9" ht="18" customHeight="1" x14ac:dyDescent="0.2">
      <c r="H3" s="3" t="s">
        <v>3</v>
      </c>
    </row>
    <row r="4" spans="1:9" s="6" customFormat="1" ht="18" customHeight="1" x14ac:dyDescent="0.2">
      <c r="A4" s="65" t="s">
        <v>4</v>
      </c>
      <c r="B4" s="66" t="s">
        <v>5</v>
      </c>
      <c r="C4" s="69" t="s">
        <v>6</v>
      </c>
      <c r="D4" s="65" t="s">
        <v>7</v>
      </c>
      <c r="E4" s="69" t="s">
        <v>8</v>
      </c>
      <c r="F4" s="65" t="s">
        <v>9</v>
      </c>
      <c r="G4" s="5"/>
      <c r="H4" s="5"/>
      <c r="I4" s="5"/>
    </row>
    <row r="5" spans="1:9" s="6" customFormat="1" ht="18" customHeight="1" x14ac:dyDescent="0.2">
      <c r="A5" s="65"/>
      <c r="B5" s="66"/>
      <c r="C5" s="70"/>
      <c r="D5" s="65"/>
      <c r="E5" s="70"/>
      <c r="F5" s="65"/>
      <c r="G5" s="5"/>
      <c r="H5" s="5"/>
      <c r="I5" s="5"/>
    </row>
    <row r="6" spans="1:9" s="12" customFormat="1" ht="18" hidden="1" customHeight="1" x14ac:dyDescent="0.2">
      <c r="A6" s="15" t="s">
        <v>10</v>
      </c>
      <c r="B6" s="7">
        <f t="shared" ref="B6:B12" si="0">B42+C42+D42+E42+F42+G42+H42+I42+D6+E6+F6</f>
        <v>34135</v>
      </c>
      <c r="C6" s="8">
        <v>32637</v>
      </c>
      <c r="D6" s="9">
        <v>1475</v>
      </c>
      <c r="E6" s="10" t="s">
        <v>11</v>
      </c>
      <c r="F6" s="9">
        <v>23</v>
      </c>
      <c r="G6" s="11"/>
      <c r="H6" s="11"/>
      <c r="I6" s="11"/>
    </row>
    <row r="7" spans="1:9" s="12" customFormat="1" ht="18" hidden="1" customHeight="1" x14ac:dyDescent="0.2">
      <c r="A7" s="15" t="s">
        <v>12</v>
      </c>
      <c r="B7" s="7">
        <f t="shared" si="0"/>
        <v>11931</v>
      </c>
      <c r="C7" s="8">
        <v>5498</v>
      </c>
      <c r="D7" s="9">
        <v>1642</v>
      </c>
      <c r="E7" s="10">
        <v>1190</v>
      </c>
      <c r="F7" s="9">
        <v>3601</v>
      </c>
      <c r="G7" s="11"/>
      <c r="H7" s="11"/>
      <c r="I7" s="11"/>
    </row>
    <row r="8" spans="1:9" s="12" customFormat="1" ht="18" hidden="1" customHeight="1" x14ac:dyDescent="0.2">
      <c r="A8" s="15" t="s">
        <v>13</v>
      </c>
      <c r="B8" s="7">
        <f t="shared" si="0"/>
        <v>28107</v>
      </c>
      <c r="C8" s="16">
        <v>22081</v>
      </c>
      <c r="D8" s="13">
        <v>1091</v>
      </c>
      <c r="E8" s="42">
        <v>271</v>
      </c>
      <c r="F8" s="14">
        <v>4664</v>
      </c>
      <c r="G8" s="11"/>
      <c r="H8" s="11"/>
      <c r="I8" s="11"/>
    </row>
    <row r="9" spans="1:9" s="12" customFormat="1" ht="18" hidden="1" customHeight="1" x14ac:dyDescent="0.2">
      <c r="A9" s="15" t="s">
        <v>14</v>
      </c>
      <c r="B9" s="7">
        <f t="shared" si="0"/>
        <v>35662</v>
      </c>
      <c r="C9" s="16">
        <v>30616</v>
      </c>
      <c r="D9" s="17">
        <v>2331</v>
      </c>
      <c r="E9" s="18">
        <v>1528</v>
      </c>
      <c r="F9" s="19">
        <v>1187</v>
      </c>
      <c r="G9" s="11"/>
      <c r="H9" s="11"/>
      <c r="I9" s="11"/>
    </row>
    <row r="10" spans="1:9" s="12" customFormat="1" ht="18" hidden="1" customHeight="1" x14ac:dyDescent="0.2">
      <c r="A10" s="15" t="s">
        <v>15</v>
      </c>
      <c r="B10" s="7">
        <f t="shared" si="0"/>
        <v>36047</v>
      </c>
      <c r="C10" s="16">
        <v>26864</v>
      </c>
      <c r="D10" s="17">
        <v>3404</v>
      </c>
      <c r="E10" s="18">
        <v>3518</v>
      </c>
      <c r="F10" s="19">
        <v>2261</v>
      </c>
      <c r="G10" s="11"/>
      <c r="H10" s="11"/>
      <c r="I10" s="11"/>
    </row>
    <row r="11" spans="1:9" ht="18" hidden="1" customHeight="1" x14ac:dyDescent="0.2">
      <c r="A11" s="25" t="s">
        <v>16</v>
      </c>
      <c r="B11" s="20">
        <f t="shared" si="0"/>
        <v>54930</v>
      </c>
      <c r="C11" s="21">
        <v>42616</v>
      </c>
      <c r="D11" s="22">
        <v>8502</v>
      </c>
      <c r="E11" s="21">
        <v>661</v>
      </c>
      <c r="F11" s="23">
        <v>3151</v>
      </c>
      <c r="G11" s="24"/>
      <c r="H11" s="24"/>
      <c r="I11" s="24"/>
    </row>
    <row r="12" spans="1:9" ht="18" hidden="1" customHeight="1" x14ac:dyDescent="0.2">
      <c r="A12" s="25" t="s">
        <v>17</v>
      </c>
      <c r="B12" s="20">
        <f t="shared" si="0"/>
        <v>55217</v>
      </c>
      <c r="C12" s="21">
        <v>42279</v>
      </c>
      <c r="D12" s="22">
        <v>8618</v>
      </c>
      <c r="E12" s="21">
        <v>382</v>
      </c>
      <c r="F12" s="23">
        <v>3938</v>
      </c>
      <c r="G12" s="24"/>
      <c r="H12" s="24"/>
      <c r="I12" s="24"/>
    </row>
    <row r="13" spans="1:9" ht="18" hidden="1" customHeight="1" x14ac:dyDescent="0.2">
      <c r="A13" s="25" t="s">
        <v>18</v>
      </c>
      <c r="B13" s="20">
        <v>55427</v>
      </c>
      <c r="C13" s="21">
        <v>41178</v>
      </c>
      <c r="D13" s="22">
        <v>8962</v>
      </c>
      <c r="E13" s="21">
        <v>485</v>
      </c>
      <c r="F13" s="23">
        <v>4802</v>
      </c>
      <c r="G13" s="24"/>
      <c r="H13" s="24"/>
      <c r="I13" s="24"/>
    </row>
    <row r="14" spans="1:9" ht="18" hidden="1" customHeight="1" x14ac:dyDescent="0.2">
      <c r="A14" s="25" t="s">
        <v>19</v>
      </c>
      <c r="B14" s="20">
        <v>55271</v>
      </c>
      <c r="C14" s="21">
        <v>44930</v>
      </c>
      <c r="D14" s="22">
        <v>8371</v>
      </c>
      <c r="E14" s="21">
        <v>251</v>
      </c>
      <c r="F14" s="23">
        <v>1719</v>
      </c>
      <c r="G14" s="24"/>
      <c r="H14" s="24"/>
      <c r="I14" s="24"/>
    </row>
    <row r="15" spans="1:9" ht="18" hidden="1" customHeight="1" x14ac:dyDescent="0.2">
      <c r="A15" s="25" t="s">
        <v>20</v>
      </c>
      <c r="B15" s="26">
        <v>56197</v>
      </c>
      <c r="C15" s="21">
        <v>44791</v>
      </c>
      <c r="D15" s="21">
        <v>7497</v>
      </c>
      <c r="E15" s="21">
        <v>1391</v>
      </c>
      <c r="F15" s="21">
        <v>2518</v>
      </c>
      <c r="G15" s="24"/>
      <c r="H15" s="24"/>
      <c r="I15" s="24"/>
    </row>
    <row r="16" spans="1:9" ht="18" hidden="1" customHeight="1" x14ac:dyDescent="0.2">
      <c r="A16" s="25" t="s">
        <v>21</v>
      </c>
      <c r="B16" s="26">
        <v>60736</v>
      </c>
      <c r="C16" s="21">
        <v>46483</v>
      </c>
      <c r="D16" s="21">
        <v>9552</v>
      </c>
      <c r="E16" s="21">
        <v>1315</v>
      </c>
      <c r="F16" s="21">
        <v>3386</v>
      </c>
      <c r="G16" s="24"/>
      <c r="H16" s="24"/>
      <c r="I16" s="24"/>
    </row>
    <row r="17" spans="1:14" ht="18" hidden="1" customHeight="1" x14ac:dyDescent="0.2">
      <c r="A17" s="25" t="s">
        <v>22</v>
      </c>
      <c r="B17" s="26">
        <v>50450</v>
      </c>
      <c r="C17" s="27">
        <v>43750</v>
      </c>
      <c r="D17" s="26">
        <v>4685</v>
      </c>
      <c r="E17" s="26">
        <v>882</v>
      </c>
      <c r="F17" s="27">
        <v>1133</v>
      </c>
      <c r="G17" s="24"/>
      <c r="H17" s="38"/>
      <c r="I17" s="24"/>
      <c r="N17" s="28"/>
    </row>
    <row r="18" spans="1:14" ht="18.75" hidden="1" customHeight="1" x14ac:dyDescent="0.2">
      <c r="A18" s="25" t="s">
        <v>23</v>
      </c>
      <c r="B18" s="26">
        <v>47588</v>
      </c>
      <c r="C18" s="27">
        <v>39503</v>
      </c>
      <c r="D18" s="26">
        <v>5543</v>
      </c>
      <c r="E18" s="26">
        <v>812</v>
      </c>
      <c r="F18" s="27">
        <v>1730</v>
      </c>
      <c r="G18" s="24"/>
      <c r="H18" s="38"/>
      <c r="I18" s="24"/>
      <c r="N18" s="28"/>
    </row>
    <row r="19" spans="1:14" ht="18.75" hidden="1" customHeight="1" x14ac:dyDescent="0.2">
      <c r="A19" s="25" t="s">
        <v>24</v>
      </c>
      <c r="B19" s="29">
        <v>45892</v>
      </c>
      <c r="C19" s="27">
        <v>38167</v>
      </c>
      <c r="D19" s="20">
        <v>5811</v>
      </c>
      <c r="E19" s="26">
        <v>291</v>
      </c>
      <c r="F19" s="30">
        <v>1623</v>
      </c>
      <c r="G19" s="24"/>
      <c r="H19" s="38"/>
      <c r="I19" s="24"/>
      <c r="N19" s="28"/>
    </row>
    <row r="20" spans="1:14" ht="18.75" hidden="1" customHeight="1" x14ac:dyDescent="0.2">
      <c r="A20" s="25" t="s">
        <v>25</v>
      </c>
      <c r="B20" s="29">
        <v>47942</v>
      </c>
      <c r="C20" s="27">
        <v>39879</v>
      </c>
      <c r="D20" s="20">
        <v>5779</v>
      </c>
      <c r="E20" s="26">
        <v>1347</v>
      </c>
      <c r="F20" s="30">
        <v>937</v>
      </c>
      <c r="G20" s="24"/>
      <c r="H20" s="38"/>
      <c r="I20" s="24"/>
      <c r="N20" s="28"/>
    </row>
    <row r="21" spans="1:14" ht="18.75" hidden="1" customHeight="1" x14ac:dyDescent="0.2">
      <c r="A21" s="25" t="s">
        <v>26</v>
      </c>
      <c r="B21" s="31">
        <v>52656</v>
      </c>
      <c r="C21" s="31">
        <v>43172</v>
      </c>
      <c r="D21" s="31">
        <v>8206</v>
      </c>
      <c r="E21" s="31">
        <v>905</v>
      </c>
      <c r="F21" s="31">
        <v>373</v>
      </c>
      <c r="G21" s="24"/>
      <c r="H21" s="38"/>
      <c r="I21" s="24"/>
      <c r="N21" s="28"/>
    </row>
    <row r="22" spans="1:14" ht="18.75" hidden="1" customHeight="1" x14ac:dyDescent="0.2">
      <c r="A22" s="25" t="s">
        <v>27</v>
      </c>
      <c r="B22" s="31">
        <v>50563</v>
      </c>
      <c r="C22" s="31">
        <v>43383</v>
      </c>
      <c r="D22" s="31">
        <v>6426</v>
      </c>
      <c r="E22" s="31">
        <v>56</v>
      </c>
      <c r="F22" s="31">
        <v>698</v>
      </c>
      <c r="G22" s="24"/>
      <c r="H22" s="38"/>
      <c r="I22" s="24"/>
      <c r="N22" s="28"/>
    </row>
    <row r="23" spans="1:14" ht="18.75" hidden="1" customHeight="1" x14ac:dyDescent="0.2">
      <c r="A23" s="25" t="s">
        <v>28</v>
      </c>
      <c r="B23" s="31">
        <v>48260</v>
      </c>
      <c r="C23" s="31">
        <v>41134</v>
      </c>
      <c r="D23" s="31">
        <v>6554</v>
      </c>
      <c r="E23" s="31">
        <v>56</v>
      </c>
      <c r="F23" s="31">
        <v>516</v>
      </c>
      <c r="G23" s="24"/>
      <c r="H23" s="38"/>
      <c r="I23" s="24"/>
      <c r="N23" s="28"/>
    </row>
    <row r="24" spans="1:14" ht="18.75" hidden="1" customHeight="1" x14ac:dyDescent="0.2">
      <c r="A24" s="56" t="s">
        <v>29</v>
      </c>
      <c r="B24" s="57">
        <v>48534</v>
      </c>
      <c r="C24" s="57">
        <v>41553</v>
      </c>
      <c r="D24" s="57">
        <v>6727</v>
      </c>
      <c r="E24" s="57">
        <v>8</v>
      </c>
      <c r="F24" s="57">
        <v>246</v>
      </c>
      <c r="G24" s="24"/>
      <c r="H24" s="38"/>
      <c r="I24" s="24"/>
      <c r="N24" s="28"/>
    </row>
    <row r="25" spans="1:14" ht="18.75" hidden="1" customHeight="1" x14ac:dyDescent="0.2">
      <c r="A25" s="58" t="s">
        <v>30</v>
      </c>
      <c r="B25" s="59">
        <v>48006</v>
      </c>
      <c r="C25" s="59">
        <v>41628</v>
      </c>
      <c r="D25" s="59">
        <v>6020</v>
      </c>
      <c r="E25" s="59">
        <v>21</v>
      </c>
      <c r="F25" s="59">
        <v>337</v>
      </c>
      <c r="G25" s="24"/>
      <c r="H25" s="38"/>
      <c r="I25" s="24"/>
      <c r="N25" s="28"/>
    </row>
    <row r="26" spans="1:14" ht="18.75" hidden="1" customHeight="1" x14ac:dyDescent="0.2">
      <c r="A26" s="58" t="s">
        <v>31</v>
      </c>
      <c r="B26" s="59">
        <v>46936</v>
      </c>
      <c r="C26" s="59">
        <v>41035</v>
      </c>
      <c r="D26" s="59">
        <v>5527</v>
      </c>
      <c r="E26" s="59">
        <v>6</v>
      </c>
      <c r="F26" s="59">
        <v>368</v>
      </c>
      <c r="G26" s="24"/>
      <c r="H26" s="38"/>
      <c r="I26" s="24"/>
      <c r="N26" s="28"/>
    </row>
    <row r="27" spans="1:14" ht="18.75" hidden="1" customHeight="1" x14ac:dyDescent="0.2">
      <c r="A27" s="58" t="s">
        <v>32</v>
      </c>
      <c r="B27" s="59">
        <v>46322</v>
      </c>
      <c r="C27" s="59">
        <v>39858</v>
      </c>
      <c r="D27" s="59">
        <v>5841</v>
      </c>
      <c r="E27" s="59">
        <v>6</v>
      </c>
      <c r="F27" s="59">
        <v>617</v>
      </c>
      <c r="G27" s="24"/>
      <c r="H27" s="38"/>
      <c r="I27" s="24"/>
      <c r="N27" s="28"/>
    </row>
    <row r="28" spans="1:14" ht="18.75" customHeight="1" x14ac:dyDescent="0.2">
      <c r="A28" s="58" t="s">
        <v>33</v>
      </c>
      <c r="B28" s="59">
        <v>47627</v>
      </c>
      <c r="C28" s="59">
        <v>41136</v>
      </c>
      <c r="D28" s="59">
        <v>6042</v>
      </c>
      <c r="E28" s="59">
        <v>6</v>
      </c>
      <c r="F28" s="59">
        <v>433</v>
      </c>
      <c r="G28" s="24"/>
      <c r="H28" s="38"/>
      <c r="I28" s="24"/>
      <c r="N28" s="28"/>
    </row>
    <row r="29" spans="1:14" ht="18.75" customHeight="1" x14ac:dyDescent="0.2">
      <c r="A29" s="58" t="s">
        <v>34</v>
      </c>
      <c r="B29" s="59">
        <v>47265</v>
      </c>
      <c r="C29" s="59">
        <v>40605</v>
      </c>
      <c r="D29" s="59">
        <v>6111</v>
      </c>
      <c r="E29" s="59">
        <v>6</v>
      </c>
      <c r="F29" s="59">
        <v>543</v>
      </c>
      <c r="G29" s="24"/>
      <c r="H29" s="38"/>
      <c r="I29" s="24"/>
      <c r="N29" s="28"/>
    </row>
    <row r="30" spans="1:14" ht="18.75" customHeight="1" x14ac:dyDescent="0.2">
      <c r="A30" s="58" t="s">
        <v>35</v>
      </c>
      <c r="B30" s="59">
        <v>48419</v>
      </c>
      <c r="C30" s="59">
        <v>40895</v>
      </c>
      <c r="D30" s="59">
        <v>6385</v>
      </c>
      <c r="E30" s="59">
        <v>371</v>
      </c>
      <c r="F30" s="59">
        <v>768</v>
      </c>
      <c r="G30" s="24"/>
      <c r="H30" s="38"/>
      <c r="I30" s="24"/>
      <c r="N30" s="28"/>
    </row>
    <row r="31" spans="1:14" ht="18.75" customHeight="1" x14ac:dyDescent="0.2">
      <c r="A31" s="58" t="s">
        <v>36</v>
      </c>
      <c r="B31" s="59">
        <v>47743</v>
      </c>
      <c r="C31" s="59">
        <v>37850</v>
      </c>
      <c r="D31" s="59">
        <v>8318</v>
      </c>
      <c r="E31" s="59">
        <v>777</v>
      </c>
      <c r="F31" s="59">
        <v>798</v>
      </c>
      <c r="G31" s="24"/>
      <c r="H31" s="38"/>
      <c r="I31" s="24"/>
      <c r="N31" s="28"/>
    </row>
    <row r="32" spans="1:14" ht="18.75" customHeight="1" x14ac:dyDescent="0.2">
      <c r="A32" s="58" t="s">
        <v>37</v>
      </c>
      <c r="B32" s="59">
        <v>46092</v>
      </c>
      <c r="C32" s="59">
        <v>35385</v>
      </c>
      <c r="D32" s="59">
        <v>8694</v>
      </c>
      <c r="E32" s="59">
        <v>1283</v>
      </c>
      <c r="F32" s="59">
        <v>730</v>
      </c>
      <c r="G32" s="24"/>
      <c r="H32" s="38"/>
      <c r="I32" s="24"/>
      <c r="N32" s="28"/>
    </row>
    <row r="33" spans="1:14" ht="18.75" customHeight="1" x14ac:dyDescent="0.2">
      <c r="A33" s="25" t="s">
        <v>38</v>
      </c>
      <c r="B33" s="31">
        <v>46018</v>
      </c>
      <c r="C33" s="31">
        <v>34241</v>
      </c>
      <c r="D33" s="31">
        <v>9839</v>
      </c>
      <c r="E33" s="31">
        <v>956</v>
      </c>
      <c r="F33" s="31">
        <v>982</v>
      </c>
      <c r="G33" s="24"/>
      <c r="H33" s="38"/>
      <c r="I33" s="24"/>
      <c r="N33" s="28"/>
    </row>
    <row r="34" spans="1:14" ht="18.75" customHeight="1" x14ac:dyDescent="0.2">
      <c r="A34" s="62" t="s">
        <v>39</v>
      </c>
      <c r="B34" s="63">
        <v>46467</v>
      </c>
      <c r="C34" s="63">
        <v>34890</v>
      </c>
      <c r="D34" s="63">
        <v>9902</v>
      </c>
      <c r="E34" s="63">
        <v>1162</v>
      </c>
      <c r="F34" s="63">
        <v>513</v>
      </c>
      <c r="G34" s="24"/>
      <c r="H34" s="38"/>
      <c r="I34" s="24"/>
      <c r="N34" s="28"/>
    </row>
    <row r="35" spans="1:14" ht="18.75" customHeight="1" x14ac:dyDescent="0.2">
      <c r="A35" s="62" t="s">
        <v>40</v>
      </c>
      <c r="B35" s="63">
        <f>SUM(D35:F35,B71:I71)</f>
        <v>45709</v>
      </c>
      <c r="C35" s="63">
        <f>SUM(B71:I71)</f>
        <v>33971</v>
      </c>
      <c r="D35" s="63">
        <v>9983</v>
      </c>
      <c r="E35" s="63">
        <v>956</v>
      </c>
      <c r="F35" s="63">
        <v>799</v>
      </c>
      <c r="G35" s="24"/>
      <c r="H35" s="38"/>
      <c r="I35" s="24"/>
      <c r="N35" s="28"/>
    </row>
    <row r="36" spans="1:14" ht="18.75" customHeight="1" x14ac:dyDescent="0.2">
      <c r="A36" s="62" t="s">
        <v>41</v>
      </c>
      <c r="B36" s="63">
        <v>47295</v>
      </c>
      <c r="C36" s="63">
        <v>35138</v>
      </c>
      <c r="D36" s="63">
        <v>10559</v>
      </c>
      <c r="E36" s="63">
        <v>956</v>
      </c>
      <c r="F36" s="63">
        <v>642</v>
      </c>
      <c r="G36" s="24"/>
      <c r="H36" s="38"/>
      <c r="I36" s="24"/>
      <c r="N36" s="28"/>
    </row>
    <row r="37" spans="1:14" ht="18.75" customHeight="1" x14ac:dyDescent="0.2">
      <c r="A37" s="71" t="s">
        <v>42</v>
      </c>
      <c r="B37" s="72">
        <v>47605</v>
      </c>
      <c r="C37" s="72">
        <v>35429</v>
      </c>
      <c r="D37" s="72">
        <v>11389</v>
      </c>
      <c r="E37" s="72">
        <v>6</v>
      </c>
      <c r="F37" s="72">
        <v>781</v>
      </c>
      <c r="G37" s="24"/>
      <c r="H37" s="38"/>
      <c r="I37" s="24"/>
      <c r="N37" s="28"/>
    </row>
    <row r="38" spans="1:14" ht="18.75" customHeight="1" x14ac:dyDescent="0.2">
      <c r="A38" s="41"/>
      <c r="B38" s="32"/>
      <c r="C38" s="40"/>
      <c r="D38" s="32"/>
      <c r="E38" s="32"/>
      <c r="F38" s="32"/>
      <c r="G38" s="24"/>
      <c r="H38" s="24"/>
      <c r="I38" s="24"/>
      <c r="N38" s="28"/>
    </row>
    <row r="39" spans="1:14" ht="21.75" customHeight="1" x14ac:dyDescent="0.2">
      <c r="A39" s="43"/>
      <c r="B39" s="24"/>
      <c r="C39" s="24"/>
      <c r="D39" s="24"/>
      <c r="E39" s="24"/>
      <c r="F39" s="24"/>
      <c r="G39" s="24"/>
      <c r="H39" s="24"/>
      <c r="I39" s="24"/>
    </row>
    <row r="40" spans="1:14" ht="18" customHeight="1" x14ac:dyDescent="0.2">
      <c r="A40" s="65" t="s">
        <v>4</v>
      </c>
      <c r="B40" s="66" t="s">
        <v>43</v>
      </c>
      <c r="C40" s="67"/>
      <c r="D40" s="67"/>
      <c r="E40" s="67"/>
      <c r="F40" s="67"/>
      <c r="G40" s="67"/>
      <c r="H40" s="67"/>
      <c r="I40" s="68"/>
    </row>
    <row r="41" spans="1:14" ht="18" customHeight="1" x14ac:dyDescent="0.2">
      <c r="A41" s="65"/>
      <c r="B41" s="44" t="s">
        <v>44</v>
      </c>
      <c r="C41" s="44" t="s">
        <v>45</v>
      </c>
      <c r="D41" s="44" t="s">
        <v>46</v>
      </c>
      <c r="E41" s="44" t="s">
        <v>47</v>
      </c>
      <c r="F41" s="44" t="s">
        <v>48</v>
      </c>
      <c r="G41" s="44" t="s">
        <v>49</v>
      </c>
      <c r="H41" s="44" t="s">
        <v>50</v>
      </c>
      <c r="I41" s="44" t="s">
        <v>51</v>
      </c>
    </row>
    <row r="42" spans="1:14" ht="18" hidden="1" customHeight="1" x14ac:dyDescent="0.2">
      <c r="A42" s="45" t="s">
        <v>52</v>
      </c>
      <c r="B42" s="46">
        <v>26338</v>
      </c>
      <c r="C42" s="47">
        <v>1068</v>
      </c>
      <c r="D42" s="46">
        <v>1110</v>
      </c>
      <c r="E42" s="47">
        <v>1766</v>
      </c>
      <c r="F42" s="47">
        <v>42</v>
      </c>
      <c r="G42" s="46">
        <v>2313</v>
      </c>
      <c r="H42" s="47" t="s">
        <v>11</v>
      </c>
      <c r="I42" s="48" t="s">
        <v>11</v>
      </c>
    </row>
    <row r="43" spans="1:14" ht="18" hidden="1" customHeight="1" x14ac:dyDescent="0.2">
      <c r="A43" s="45" t="s">
        <v>12</v>
      </c>
      <c r="B43" s="46">
        <v>2561</v>
      </c>
      <c r="C43" s="47">
        <v>237</v>
      </c>
      <c r="D43" s="46">
        <v>121</v>
      </c>
      <c r="E43" s="47">
        <v>550</v>
      </c>
      <c r="F43" s="47">
        <v>14</v>
      </c>
      <c r="G43" s="46">
        <v>2015</v>
      </c>
      <c r="H43" s="47" t="s">
        <v>11</v>
      </c>
      <c r="I43" s="48" t="s">
        <v>11</v>
      </c>
    </row>
    <row r="44" spans="1:14" ht="18" hidden="1" customHeight="1" x14ac:dyDescent="0.2">
      <c r="A44" s="45" t="s">
        <v>13</v>
      </c>
      <c r="B44" s="49">
        <v>4518</v>
      </c>
      <c r="C44" s="33">
        <v>266</v>
      </c>
      <c r="D44" s="50">
        <v>66</v>
      </c>
      <c r="E44" s="33">
        <v>662</v>
      </c>
      <c r="F44" s="33">
        <v>55</v>
      </c>
      <c r="G44" s="50">
        <v>2552</v>
      </c>
      <c r="H44" s="33">
        <v>13860</v>
      </c>
      <c r="I44" s="51">
        <v>102</v>
      </c>
    </row>
    <row r="45" spans="1:14" ht="18" hidden="1" customHeight="1" x14ac:dyDescent="0.2">
      <c r="A45" s="45" t="s">
        <v>14</v>
      </c>
      <c r="B45" s="35">
        <v>14850</v>
      </c>
      <c r="C45" s="34">
        <v>690</v>
      </c>
      <c r="D45" s="36">
        <v>80</v>
      </c>
      <c r="E45" s="34">
        <v>778</v>
      </c>
      <c r="F45" s="34">
        <v>39</v>
      </c>
      <c r="G45" s="36">
        <v>2661</v>
      </c>
      <c r="H45" s="33">
        <v>11518</v>
      </c>
      <c r="I45" s="51" t="s">
        <v>11</v>
      </c>
    </row>
    <row r="46" spans="1:14" ht="18" hidden="1" customHeight="1" x14ac:dyDescent="0.2">
      <c r="A46" s="45" t="s">
        <v>15</v>
      </c>
      <c r="B46" s="35">
        <v>12290</v>
      </c>
      <c r="C46" s="34">
        <v>489</v>
      </c>
      <c r="D46" s="36">
        <v>257</v>
      </c>
      <c r="E46" s="34">
        <v>881</v>
      </c>
      <c r="F46" s="34">
        <v>24</v>
      </c>
      <c r="G46" s="36">
        <v>2752</v>
      </c>
      <c r="H46" s="34">
        <v>10156</v>
      </c>
      <c r="I46" s="52">
        <v>15</v>
      </c>
    </row>
    <row r="47" spans="1:14" ht="18" hidden="1" customHeight="1" x14ac:dyDescent="0.2">
      <c r="A47" s="25" t="s">
        <v>16</v>
      </c>
      <c r="B47" s="29">
        <v>17061</v>
      </c>
      <c r="C47" s="26">
        <v>3090</v>
      </c>
      <c r="D47" s="20">
        <v>618</v>
      </c>
      <c r="E47" s="26">
        <v>1125</v>
      </c>
      <c r="F47" s="26">
        <v>29</v>
      </c>
      <c r="G47" s="20">
        <v>3173</v>
      </c>
      <c r="H47" s="26">
        <v>17503</v>
      </c>
      <c r="I47" s="53">
        <v>17</v>
      </c>
    </row>
    <row r="48" spans="1:14" ht="18" hidden="1" customHeight="1" x14ac:dyDescent="0.2">
      <c r="A48" s="25" t="s">
        <v>17</v>
      </c>
      <c r="B48" s="29">
        <v>17977</v>
      </c>
      <c r="C48" s="26">
        <v>2223</v>
      </c>
      <c r="D48" s="20">
        <v>339</v>
      </c>
      <c r="E48" s="26">
        <v>778</v>
      </c>
      <c r="F48" s="26">
        <v>105</v>
      </c>
      <c r="G48" s="20">
        <v>3084</v>
      </c>
      <c r="H48" s="26">
        <v>17741</v>
      </c>
      <c r="I48" s="53">
        <v>32</v>
      </c>
    </row>
    <row r="49" spans="1:11" ht="18" hidden="1" customHeight="1" x14ac:dyDescent="0.2">
      <c r="A49" s="25" t="s">
        <v>18</v>
      </c>
      <c r="B49" s="49">
        <v>19564</v>
      </c>
      <c r="C49" s="33">
        <v>1787</v>
      </c>
      <c r="D49" s="50">
        <v>320</v>
      </c>
      <c r="E49" s="33">
        <v>978</v>
      </c>
      <c r="F49" s="33">
        <v>107</v>
      </c>
      <c r="G49" s="50">
        <v>3448</v>
      </c>
      <c r="H49" s="33">
        <v>14925</v>
      </c>
      <c r="I49" s="51">
        <v>49</v>
      </c>
    </row>
    <row r="50" spans="1:11" ht="18" hidden="1" customHeight="1" x14ac:dyDescent="0.2">
      <c r="A50" s="25" t="s">
        <v>19</v>
      </c>
      <c r="B50" s="35">
        <v>26880</v>
      </c>
      <c r="C50" s="34">
        <v>509</v>
      </c>
      <c r="D50" s="36">
        <v>280</v>
      </c>
      <c r="E50" s="34">
        <v>690</v>
      </c>
      <c r="F50" s="34">
        <v>17</v>
      </c>
      <c r="G50" s="36">
        <v>3903</v>
      </c>
      <c r="H50" s="33">
        <v>12641</v>
      </c>
      <c r="I50" s="51">
        <v>10</v>
      </c>
    </row>
    <row r="51" spans="1:11" ht="18" hidden="1" customHeight="1" x14ac:dyDescent="0.2">
      <c r="A51" s="25" t="s">
        <v>20</v>
      </c>
      <c r="B51" s="54">
        <v>28605</v>
      </c>
      <c r="C51" s="54">
        <v>1107</v>
      </c>
      <c r="D51" s="54">
        <v>219</v>
      </c>
      <c r="E51" s="54">
        <v>614</v>
      </c>
      <c r="F51" s="54">
        <v>21</v>
      </c>
      <c r="G51" s="54">
        <v>3891</v>
      </c>
      <c r="H51" s="54">
        <v>10324</v>
      </c>
      <c r="I51" s="54">
        <v>10</v>
      </c>
    </row>
    <row r="52" spans="1:11" ht="18" hidden="1" customHeight="1" x14ac:dyDescent="0.2">
      <c r="A52" s="25" t="s">
        <v>21</v>
      </c>
      <c r="B52" s="54">
        <v>29099</v>
      </c>
      <c r="C52" s="54">
        <v>1306</v>
      </c>
      <c r="D52" s="54">
        <v>352</v>
      </c>
      <c r="E52" s="54">
        <v>699</v>
      </c>
      <c r="F52" s="54">
        <v>29</v>
      </c>
      <c r="G52" s="54">
        <v>4097</v>
      </c>
      <c r="H52" s="54">
        <v>10881</v>
      </c>
      <c r="I52" s="54">
        <v>20</v>
      </c>
    </row>
    <row r="53" spans="1:11" ht="18" hidden="1" customHeight="1" x14ac:dyDescent="0.2">
      <c r="A53" s="25" t="s">
        <v>22</v>
      </c>
      <c r="B53" s="27">
        <v>30533</v>
      </c>
      <c r="C53" s="27">
        <v>256</v>
      </c>
      <c r="D53" s="27">
        <v>345</v>
      </c>
      <c r="E53" s="27">
        <v>409</v>
      </c>
      <c r="F53" s="27">
        <v>31</v>
      </c>
      <c r="G53" s="27">
        <v>4229</v>
      </c>
      <c r="H53" s="27">
        <v>7859</v>
      </c>
      <c r="I53" s="27">
        <v>88</v>
      </c>
      <c r="K53" s="39"/>
    </row>
    <row r="54" spans="1:11" ht="18" hidden="1" customHeight="1" x14ac:dyDescent="0.2">
      <c r="A54" s="25" t="s">
        <v>23</v>
      </c>
      <c r="B54" s="55">
        <v>25661</v>
      </c>
      <c r="C54" s="27">
        <v>387</v>
      </c>
      <c r="D54" s="27">
        <v>251</v>
      </c>
      <c r="E54" s="27">
        <v>400</v>
      </c>
      <c r="F54" s="27">
        <v>35</v>
      </c>
      <c r="G54" s="27">
        <v>4377</v>
      </c>
      <c r="H54" s="27">
        <v>8336</v>
      </c>
      <c r="I54" s="27">
        <v>56</v>
      </c>
      <c r="K54" s="39"/>
    </row>
    <row r="55" spans="1:11" ht="18" hidden="1" customHeight="1" x14ac:dyDescent="0.2">
      <c r="A55" s="25" t="s">
        <v>24</v>
      </c>
      <c r="B55" s="34">
        <v>23485</v>
      </c>
      <c r="C55" s="34">
        <v>327</v>
      </c>
      <c r="D55" s="34">
        <v>439</v>
      </c>
      <c r="E55" s="34">
        <v>406</v>
      </c>
      <c r="F55" s="34">
        <v>94</v>
      </c>
      <c r="G55" s="34">
        <v>4620</v>
      </c>
      <c r="H55" s="34">
        <v>8740</v>
      </c>
      <c r="I55" s="34">
        <v>56</v>
      </c>
      <c r="K55" s="28"/>
    </row>
    <row r="56" spans="1:11" ht="18" hidden="1" customHeight="1" x14ac:dyDescent="0.2">
      <c r="A56" s="25" t="s">
        <v>25</v>
      </c>
      <c r="B56" s="35">
        <v>25176</v>
      </c>
      <c r="C56" s="34">
        <v>871</v>
      </c>
      <c r="D56" s="36">
        <v>504</v>
      </c>
      <c r="E56" s="34">
        <v>373</v>
      </c>
      <c r="F56" s="36">
        <v>105</v>
      </c>
      <c r="G56" s="34">
        <v>4806</v>
      </c>
      <c r="H56" s="36">
        <v>7988</v>
      </c>
      <c r="I56" s="34">
        <v>56</v>
      </c>
      <c r="K56" s="28"/>
    </row>
    <row r="57" spans="1:11" ht="18" hidden="1" customHeight="1" x14ac:dyDescent="0.2">
      <c r="A57" s="25" t="s">
        <v>26</v>
      </c>
      <c r="B57" s="26">
        <v>28513</v>
      </c>
      <c r="C57" s="26">
        <v>603</v>
      </c>
      <c r="D57" s="26">
        <v>1349</v>
      </c>
      <c r="E57" s="26">
        <v>420</v>
      </c>
      <c r="F57" s="26">
        <v>124</v>
      </c>
      <c r="G57" s="26">
        <v>4750</v>
      </c>
      <c r="H57" s="26">
        <v>7327</v>
      </c>
      <c r="I57" s="26">
        <v>86</v>
      </c>
      <c r="K57" s="28"/>
    </row>
    <row r="58" spans="1:11" ht="18" hidden="1" customHeight="1" x14ac:dyDescent="0.2">
      <c r="A58" s="25" t="s">
        <v>27</v>
      </c>
      <c r="B58" s="26">
        <v>30176</v>
      </c>
      <c r="C58" s="26">
        <v>1130</v>
      </c>
      <c r="D58" s="26">
        <v>1191</v>
      </c>
      <c r="E58" s="26">
        <v>429</v>
      </c>
      <c r="F58" s="26">
        <v>134</v>
      </c>
      <c r="G58" s="26">
        <v>4720</v>
      </c>
      <c r="H58" s="26">
        <v>5513</v>
      </c>
      <c r="I58" s="26">
        <v>90</v>
      </c>
      <c r="K58" s="28"/>
    </row>
    <row r="59" spans="1:11" ht="18" hidden="1" customHeight="1" x14ac:dyDescent="0.2">
      <c r="A59" s="25" t="s">
        <v>28</v>
      </c>
      <c r="B59" s="26">
        <v>29694</v>
      </c>
      <c r="C59" s="26">
        <v>277</v>
      </c>
      <c r="D59" s="26">
        <v>1443</v>
      </c>
      <c r="E59" s="26">
        <v>412</v>
      </c>
      <c r="F59" s="26">
        <v>112</v>
      </c>
      <c r="G59" s="26">
        <v>4845</v>
      </c>
      <c r="H59" s="26">
        <v>4306</v>
      </c>
      <c r="I59" s="26">
        <v>45</v>
      </c>
      <c r="K59" s="28"/>
    </row>
    <row r="60" spans="1:11" ht="18" hidden="1" customHeight="1" x14ac:dyDescent="0.2">
      <c r="A60" s="56" t="s">
        <v>29</v>
      </c>
      <c r="B60" s="60">
        <v>29375</v>
      </c>
      <c r="C60" s="60">
        <v>303</v>
      </c>
      <c r="D60" s="60">
        <v>1552</v>
      </c>
      <c r="E60" s="60">
        <v>377</v>
      </c>
      <c r="F60" s="60">
        <v>144</v>
      </c>
      <c r="G60" s="60">
        <v>5573</v>
      </c>
      <c r="H60" s="60">
        <v>4158</v>
      </c>
      <c r="I60" s="60">
        <v>71</v>
      </c>
      <c r="K60" s="28"/>
    </row>
    <row r="61" spans="1:11" ht="18" hidden="1" customHeight="1" x14ac:dyDescent="0.2">
      <c r="A61" s="58" t="s">
        <v>30</v>
      </c>
      <c r="B61" s="61">
        <v>29914</v>
      </c>
      <c r="C61" s="61">
        <v>231</v>
      </c>
      <c r="D61" s="61">
        <v>1578</v>
      </c>
      <c r="E61" s="61">
        <v>376</v>
      </c>
      <c r="F61" s="61">
        <v>120</v>
      </c>
      <c r="G61" s="61">
        <v>6094</v>
      </c>
      <c r="H61" s="61">
        <v>3312</v>
      </c>
      <c r="I61" s="61">
        <v>3</v>
      </c>
      <c r="K61" s="28"/>
    </row>
    <row r="62" spans="1:11" ht="18" hidden="1" customHeight="1" x14ac:dyDescent="0.2">
      <c r="A62" s="58" t="s">
        <v>31</v>
      </c>
      <c r="B62" s="61">
        <v>30208</v>
      </c>
      <c r="C62" s="61">
        <v>304</v>
      </c>
      <c r="D62" s="61">
        <v>1215</v>
      </c>
      <c r="E62" s="61">
        <v>401</v>
      </c>
      <c r="F62" s="61">
        <v>128</v>
      </c>
      <c r="G62" s="61">
        <v>6253</v>
      </c>
      <c r="H62" s="61">
        <v>2458</v>
      </c>
      <c r="I62" s="61">
        <v>68</v>
      </c>
      <c r="K62" s="28"/>
    </row>
    <row r="63" spans="1:11" ht="18" hidden="1" customHeight="1" x14ac:dyDescent="0.2">
      <c r="A63" s="58" t="s">
        <v>32</v>
      </c>
      <c r="B63" s="61">
        <v>29509</v>
      </c>
      <c r="C63" s="61">
        <v>350</v>
      </c>
      <c r="D63" s="61">
        <v>1178</v>
      </c>
      <c r="E63" s="61">
        <v>411</v>
      </c>
      <c r="F63" s="61">
        <v>310</v>
      </c>
      <c r="G63" s="61">
        <v>6134</v>
      </c>
      <c r="H63" s="61">
        <v>1904</v>
      </c>
      <c r="I63" s="61">
        <v>62</v>
      </c>
      <c r="K63" s="28"/>
    </row>
    <row r="64" spans="1:11" ht="18" customHeight="1" x14ac:dyDescent="0.2">
      <c r="A64" s="58" t="s">
        <v>33</v>
      </c>
      <c r="B64" s="61">
        <v>30095</v>
      </c>
      <c r="C64" s="61">
        <v>607</v>
      </c>
      <c r="D64" s="61">
        <v>1175</v>
      </c>
      <c r="E64" s="61">
        <v>415</v>
      </c>
      <c r="F64" s="61">
        <v>344</v>
      </c>
      <c r="G64" s="61">
        <v>6273</v>
      </c>
      <c r="H64" s="61">
        <v>2139</v>
      </c>
      <c r="I64" s="61">
        <v>88</v>
      </c>
      <c r="K64" s="28"/>
    </row>
    <row r="65" spans="1:11" ht="18" customHeight="1" x14ac:dyDescent="0.2">
      <c r="A65" s="58" t="s">
        <v>34</v>
      </c>
      <c r="B65" s="61">
        <v>30114</v>
      </c>
      <c r="C65" s="61">
        <v>491</v>
      </c>
      <c r="D65" s="61">
        <v>1345</v>
      </c>
      <c r="E65" s="61">
        <v>426</v>
      </c>
      <c r="F65" s="61">
        <v>386</v>
      </c>
      <c r="G65" s="61">
        <v>6119</v>
      </c>
      <c r="H65" s="61">
        <v>1676</v>
      </c>
      <c r="I65" s="61">
        <v>48</v>
      </c>
      <c r="K65" s="28"/>
    </row>
    <row r="66" spans="1:11" ht="18" customHeight="1" x14ac:dyDescent="0.2">
      <c r="A66" s="58" t="s">
        <v>35</v>
      </c>
      <c r="B66" s="61">
        <v>30645</v>
      </c>
      <c r="C66" s="61">
        <v>570</v>
      </c>
      <c r="D66" s="61">
        <v>1278</v>
      </c>
      <c r="E66" s="61">
        <v>430</v>
      </c>
      <c r="F66" s="61">
        <v>403</v>
      </c>
      <c r="G66" s="61">
        <v>5979</v>
      </c>
      <c r="H66" s="61">
        <v>1536</v>
      </c>
      <c r="I66" s="61">
        <v>54</v>
      </c>
      <c r="K66" s="28"/>
    </row>
    <row r="67" spans="1:11" ht="18" customHeight="1" x14ac:dyDescent="0.2">
      <c r="A67" s="58" t="s">
        <v>36</v>
      </c>
      <c r="B67" s="61">
        <v>27895</v>
      </c>
      <c r="C67" s="61">
        <v>915</v>
      </c>
      <c r="D67" s="61">
        <v>1370</v>
      </c>
      <c r="E67" s="61">
        <v>356</v>
      </c>
      <c r="F67" s="61">
        <v>412</v>
      </c>
      <c r="G67" s="61">
        <v>5736</v>
      </c>
      <c r="H67" s="61">
        <v>1008</v>
      </c>
      <c r="I67" s="61">
        <v>158</v>
      </c>
      <c r="K67" s="28"/>
    </row>
    <row r="68" spans="1:11" ht="18" customHeight="1" x14ac:dyDescent="0.2">
      <c r="A68" s="58" t="s">
        <v>37</v>
      </c>
      <c r="B68" s="61">
        <v>27062</v>
      </c>
      <c r="C68" s="61">
        <v>444</v>
      </c>
      <c r="D68" s="61">
        <v>966</v>
      </c>
      <c r="E68" s="61">
        <v>314</v>
      </c>
      <c r="F68" s="61">
        <v>443</v>
      </c>
      <c r="G68" s="61">
        <v>5265</v>
      </c>
      <c r="H68" s="61">
        <v>784</v>
      </c>
      <c r="I68" s="61">
        <v>107</v>
      </c>
      <c r="K68" s="28"/>
    </row>
    <row r="69" spans="1:11" ht="18" customHeight="1" x14ac:dyDescent="0.2">
      <c r="A69" s="25" t="s">
        <v>38</v>
      </c>
      <c r="B69" s="26">
        <v>26221</v>
      </c>
      <c r="C69" s="26">
        <v>374</v>
      </c>
      <c r="D69" s="26">
        <v>1063</v>
      </c>
      <c r="E69" s="26">
        <v>351</v>
      </c>
      <c r="F69" s="26">
        <v>437</v>
      </c>
      <c r="G69" s="26">
        <v>5022</v>
      </c>
      <c r="H69" s="26">
        <v>594</v>
      </c>
      <c r="I69" s="26">
        <v>179</v>
      </c>
      <c r="K69" s="28"/>
    </row>
    <row r="70" spans="1:11" ht="18" customHeight="1" x14ac:dyDescent="0.2">
      <c r="A70" s="62" t="s">
        <v>39</v>
      </c>
      <c r="B70" s="64">
        <v>26793</v>
      </c>
      <c r="C70" s="64">
        <v>439</v>
      </c>
      <c r="D70" s="64">
        <v>1066</v>
      </c>
      <c r="E70" s="64">
        <v>322</v>
      </c>
      <c r="F70" s="64">
        <v>442</v>
      </c>
      <c r="G70" s="64">
        <v>4996</v>
      </c>
      <c r="H70" s="64">
        <v>595</v>
      </c>
      <c r="I70" s="64">
        <v>237</v>
      </c>
      <c r="K70" s="28"/>
    </row>
    <row r="71" spans="1:11" ht="18" customHeight="1" x14ac:dyDescent="0.2">
      <c r="A71" s="58" t="s">
        <v>40</v>
      </c>
      <c r="B71" s="61">
        <v>27056</v>
      </c>
      <c r="C71" s="61">
        <v>378</v>
      </c>
      <c r="D71" s="61">
        <v>915</v>
      </c>
      <c r="E71" s="61">
        <v>336</v>
      </c>
      <c r="F71" s="61">
        <v>426</v>
      </c>
      <c r="G71" s="61">
        <v>4019</v>
      </c>
      <c r="H71" s="61">
        <v>569</v>
      </c>
      <c r="I71" s="61">
        <v>272</v>
      </c>
      <c r="K71" s="28"/>
    </row>
    <row r="72" spans="1:11" ht="18" customHeight="1" x14ac:dyDescent="0.2">
      <c r="A72" s="58" t="s">
        <v>41</v>
      </c>
      <c r="B72" s="61">
        <v>28109</v>
      </c>
      <c r="C72" s="61">
        <v>472</v>
      </c>
      <c r="D72" s="61">
        <v>858</v>
      </c>
      <c r="E72" s="61">
        <v>337</v>
      </c>
      <c r="F72" s="61">
        <v>417</v>
      </c>
      <c r="G72" s="61">
        <v>4098</v>
      </c>
      <c r="H72" s="61">
        <v>644</v>
      </c>
      <c r="I72" s="61">
        <v>203</v>
      </c>
      <c r="K72" s="28"/>
    </row>
    <row r="73" spans="1:11" ht="18" customHeight="1" x14ac:dyDescent="0.2">
      <c r="A73" s="73" t="s">
        <v>42</v>
      </c>
      <c r="B73" s="74">
        <v>28395</v>
      </c>
      <c r="C73" s="74">
        <v>662</v>
      </c>
      <c r="D73" s="74">
        <v>901</v>
      </c>
      <c r="E73" s="74">
        <v>346</v>
      </c>
      <c r="F73" s="74">
        <v>389</v>
      </c>
      <c r="G73" s="74">
        <v>4109</v>
      </c>
      <c r="H73" s="74">
        <v>410</v>
      </c>
      <c r="I73" s="74">
        <v>217</v>
      </c>
      <c r="K73" s="28"/>
    </row>
    <row r="74" spans="1:11" ht="18" customHeight="1" x14ac:dyDescent="0.2">
      <c r="A74" s="41"/>
      <c r="B74" s="24"/>
      <c r="C74" s="24"/>
      <c r="D74" s="24"/>
      <c r="E74" s="24"/>
      <c r="F74" s="24"/>
      <c r="G74" s="24"/>
      <c r="H74" s="24"/>
      <c r="I74" s="24"/>
    </row>
    <row r="75" spans="1:11" ht="18" customHeight="1" x14ac:dyDescent="0.2">
      <c r="A75" s="37"/>
    </row>
    <row r="76" spans="1:11" ht="18" customHeight="1" x14ac:dyDescent="0.2">
      <c r="A76" s="37"/>
    </row>
    <row r="77" spans="1:11" ht="18" customHeight="1" x14ac:dyDescent="0.2">
      <c r="A77" s="37"/>
    </row>
    <row r="78" spans="1:11" ht="18" customHeight="1" x14ac:dyDescent="0.2">
      <c r="A78" s="37"/>
    </row>
    <row r="79" spans="1:11" ht="18" customHeight="1" x14ac:dyDescent="0.2">
      <c r="A79" s="37"/>
    </row>
    <row r="80" spans="1:11" ht="18" customHeight="1" x14ac:dyDescent="0.2">
      <c r="A80" s="37"/>
    </row>
    <row r="81" spans="1:1" ht="18" customHeight="1" x14ac:dyDescent="0.2">
      <c r="A81" s="37"/>
    </row>
    <row r="82" spans="1:1" ht="18" customHeight="1" x14ac:dyDescent="0.2">
      <c r="A82" s="37"/>
    </row>
    <row r="83" spans="1:1" ht="18" customHeight="1" x14ac:dyDescent="0.2">
      <c r="A83" s="37"/>
    </row>
    <row r="84" spans="1:1" ht="18" customHeight="1" x14ac:dyDescent="0.2">
      <c r="A84" s="37"/>
    </row>
    <row r="85" spans="1:1" ht="18" customHeight="1" x14ac:dyDescent="0.2">
      <c r="A85" s="37"/>
    </row>
    <row r="86" spans="1:1" ht="18" customHeight="1" x14ac:dyDescent="0.2">
      <c r="A86" s="37"/>
    </row>
    <row r="87" spans="1:1" ht="18" customHeight="1" x14ac:dyDescent="0.2">
      <c r="A87" s="37"/>
    </row>
    <row r="88" spans="1:1" ht="18" customHeight="1" x14ac:dyDescent="0.2">
      <c r="A88" s="37"/>
    </row>
    <row r="89" spans="1:1" ht="18" customHeight="1" x14ac:dyDescent="0.2">
      <c r="A89" s="37"/>
    </row>
    <row r="90" spans="1:1" ht="18" customHeight="1" x14ac:dyDescent="0.2">
      <c r="A90" s="37"/>
    </row>
    <row r="91" spans="1:1" ht="18" customHeight="1" x14ac:dyDescent="0.2">
      <c r="A91" s="37"/>
    </row>
    <row r="92" spans="1:1" ht="18" customHeight="1" x14ac:dyDescent="0.2">
      <c r="A92" s="37"/>
    </row>
    <row r="93" spans="1:1" ht="18" customHeight="1" x14ac:dyDescent="0.2">
      <c r="A93" s="37"/>
    </row>
    <row r="94" spans="1:1" ht="18" customHeight="1" x14ac:dyDescent="0.2">
      <c r="A94" s="37"/>
    </row>
    <row r="95" spans="1:1" ht="18" customHeight="1" x14ac:dyDescent="0.2">
      <c r="A95" s="37"/>
    </row>
    <row r="96" spans="1:1" ht="18" customHeight="1" x14ac:dyDescent="0.2">
      <c r="A96" s="37"/>
    </row>
    <row r="97" spans="1:1" ht="18" customHeight="1" x14ac:dyDescent="0.2">
      <c r="A97" s="37"/>
    </row>
    <row r="98" spans="1:1" ht="18" customHeight="1" x14ac:dyDescent="0.2">
      <c r="A98" s="37"/>
    </row>
    <row r="99" spans="1:1" ht="18" customHeight="1" x14ac:dyDescent="0.2">
      <c r="A99" s="37"/>
    </row>
    <row r="100" spans="1:1" ht="18" customHeight="1" x14ac:dyDescent="0.2">
      <c r="A100" s="37"/>
    </row>
    <row r="101" spans="1:1" ht="18" customHeight="1" x14ac:dyDescent="0.2">
      <c r="A101" s="37"/>
    </row>
    <row r="102" spans="1:1" ht="18" customHeight="1" x14ac:dyDescent="0.2">
      <c r="A102" s="37"/>
    </row>
    <row r="103" spans="1:1" ht="18" customHeight="1" x14ac:dyDescent="0.2">
      <c r="A103" s="37"/>
    </row>
    <row r="104" spans="1:1" ht="18" customHeight="1" x14ac:dyDescent="0.2">
      <c r="A104" s="37"/>
    </row>
    <row r="105" spans="1:1" ht="18" customHeight="1" x14ac:dyDescent="0.2">
      <c r="A105" s="37"/>
    </row>
    <row r="106" spans="1:1" ht="18" customHeight="1" x14ac:dyDescent="0.2">
      <c r="A106" s="37"/>
    </row>
    <row r="107" spans="1:1" ht="18" customHeight="1" x14ac:dyDescent="0.2">
      <c r="A107" s="37"/>
    </row>
    <row r="108" spans="1:1" ht="18" customHeight="1" x14ac:dyDescent="0.2">
      <c r="A108" s="37"/>
    </row>
    <row r="109" spans="1:1" ht="18" customHeight="1" x14ac:dyDescent="0.2">
      <c r="A109" s="37"/>
    </row>
    <row r="110" spans="1:1" ht="18" customHeight="1" x14ac:dyDescent="0.2">
      <c r="A110" s="37"/>
    </row>
    <row r="111" spans="1:1" ht="18" customHeight="1" x14ac:dyDescent="0.2">
      <c r="A111" s="37"/>
    </row>
    <row r="112" spans="1:1" ht="18" customHeight="1" x14ac:dyDescent="0.2">
      <c r="A112" s="37"/>
    </row>
    <row r="113" spans="1:1" ht="18" customHeight="1" x14ac:dyDescent="0.2">
      <c r="A113" s="37"/>
    </row>
    <row r="114" spans="1:1" ht="18" customHeight="1" x14ac:dyDescent="0.2">
      <c r="A114" s="37"/>
    </row>
    <row r="115" spans="1:1" ht="18" customHeight="1" x14ac:dyDescent="0.2">
      <c r="A115" s="37"/>
    </row>
    <row r="116" spans="1:1" ht="18" customHeight="1" x14ac:dyDescent="0.2">
      <c r="A116" s="37"/>
    </row>
    <row r="117" spans="1:1" ht="18" customHeight="1" x14ac:dyDescent="0.2">
      <c r="A117" s="37"/>
    </row>
    <row r="118" spans="1:1" ht="18" customHeight="1" x14ac:dyDescent="0.2">
      <c r="A118" s="37"/>
    </row>
    <row r="119" spans="1:1" ht="18" customHeight="1" x14ac:dyDescent="0.2">
      <c r="A119" s="37"/>
    </row>
    <row r="120" spans="1:1" ht="18" customHeight="1" x14ac:dyDescent="0.2">
      <c r="A120" s="37"/>
    </row>
    <row r="121" spans="1:1" ht="18" customHeight="1" x14ac:dyDescent="0.2">
      <c r="A121" s="37"/>
    </row>
    <row r="122" spans="1:1" ht="18" customHeight="1" x14ac:dyDescent="0.2">
      <c r="A122" s="37"/>
    </row>
    <row r="123" spans="1:1" ht="18" customHeight="1" x14ac:dyDescent="0.2">
      <c r="A123" s="37"/>
    </row>
    <row r="124" spans="1:1" ht="18" customHeight="1" x14ac:dyDescent="0.2">
      <c r="A124" s="37"/>
    </row>
    <row r="125" spans="1:1" ht="18" customHeight="1" x14ac:dyDescent="0.2">
      <c r="A125" s="37"/>
    </row>
    <row r="126" spans="1:1" ht="18" customHeight="1" x14ac:dyDescent="0.2">
      <c r="A126" s="37"/>
    </row>
    <row r="127" spans="1:1" ht="18" customHeight="1" x14ac:dyDescent="0.2">
      <c r="A127" s="37"/>
    </row>
    <row r="128" spans="1:1" ht="18" customHeight="1" x14ac:dyDescent="0.2">
      <c r="A128" s="37"/>
    </row>
  </sheetData>
  <mergeCells count="8">
    <mergeCell ref="A40:A41"/>
    <mergeCell ref="B40:I40"/>
    <mergeCell ref="A4:A5"/>
    <mergeCell ref="B4:B5"/>
    <mergeCell ref="C4:C5"/>
    <mergeCell ref="D4:D5"/>
    <mergeCell ref="E4:E5"/>
    <mergeCell ref="F4:F5"/>
  </mergeCells>
  <phoneticPr fontId="8"/>
  <printOptions horizontalCentered="1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2445B-AB59-41C7-A477-C6E413F85F12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D1AD9734-DE7B-4BD5-9419-491AA49A1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A09B6-9E0B-4793-A880-0E62CD9C9A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転作実施状況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敦朗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