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fs\Docs_2024\Gyosei\Gyosei\統計\13鯖江市統計書\04_R6回答済みデータ\"/>
    </mc:Choice>
  </mc:AlternateContent>
  <xr:revisionPtr revIDLastSave="0" documentId="13_ncr:1_{4F40CA44-6D89-42C8-9232-41A66998A081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工業の推移" sheetId="1" r:id="rId1"/>
    <sheet name="グラフ１" sheetId="2" r:id="rId2"/>
    <sheet name="グラフ２" sheetId="4" r:id="rId3"/>
  </sheets>
  <definedNames>
    <definedName name="_Regression_Int" localSheetId="2" hidden="1">1</definedName>
    <definedName name="_Regression_Int" localSheetId="0" hidden="1">1</definedName>
    <definedName name="_xlnm.Print_Area" localSheetId="1">グラフ１!$A$1:$D$33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C13" i="4"/>
</calcChain>
</file>

<file path=xl/sharedStrings.xml><?xml version="1.0" encoding="utf-8"?>
<sst xmlns="http://schemas.openxmlformats.org/spreadsheetml/2006/main" count="136" uniqueCount="82">
  <si>
    <t>62</t>
  </si>
  <si>
    <t>63</t>
  </si>
  <si>
    <t>4</t>
  </si>
  <si>
    <t>5</t>
  </si>
  <si>
    <t>6</t>
  </si>
  <si>
    <t>平成7</t>
    <rPh sb="0" eb="2">
      <t>ヘイセイ</t>
    </rPh>
    <phoneticPr fontId="2"/>
  </si>
  <si>
    <t xml:space="preserve">平成9 </t>
    <rPh sb="0" eb="2">
      <t>ヘイセイ</t>
    </rPh>
    <phoneticPr fontId="2"/>
  </si>
  <si>
    <t>全事業所</t>
    <rPh sb="0" eb="1">
      <t>ゼン</t>
    </rPh>
    <phoneticPr fontId="2"/>
  </si>
  <si>
    <t>従業者4人以上
の事業所</t>
    <rPh sb="0" eb="3">
      <t>ジュウギョウシャ</t>
    </rPh>
    <rPh sb="4" eb="5">
      <t>ニン</t>
    </rPh>
    <rPh sb="5" eb="7">
      <t>イジョウ</t>
    </rPh>
    <rPh sb="9" eb="12">
      <t>ジギョウショ</t>
    </rPh>
    <phoneticPr fontId="2"/>
  </si>
  <si>
    <t>事業所数</t>
    <phoneticPr fontId="2"/>
  </si>
  <si>
    <t>従業者数(人)</t>
    <phoneticPr fontId="2"/>
  </si>
  <si>
    <t>出荷額等(万円)</t>
    <phoneticPr fontId="2"/>
  </si>
  <si>
    <t>昭和60</t>
    <phoneticPr fontId="2"/>
  </si>
  <si>
    <t>61</t>
    <phoneticPr fontId="2"/>
  </si>
  <si>
    <t>平成元</t>
    <phoneticPr fontId="2"/>
  </si>
  <si>
    <t>2</t>
    <phoneticPr fontId="2"/>
  </si>
  <si>
    <t>平成3</t>
    <phoneticPr fontId="2"/>
  </si>
  <si>
    <t>　　8</t>
    <phoneticPr fontId="2"/>
  </si>
  <si>
    <t xml:space="preserve">10 </t>
    <phoneticPr fontId="2"/>
  </si>
  <si>
    <t xml:space="preserve">11 </t>
    <phoneticPr fontId="2"/>
  </si>
  <si>
    <t xml:space="preserve">12 </t>
    <phoneticPr fontId="2"/>
  </si>
  <si>
    <t>672</t>
    <phoneticPr fontId="2"/>
  </si>
  <si>
    <t>-</t>
    <phoneticPr fontId="2"/>
  </si>
  <si>
    <t>592</t>
    <phoneticPr fontId="2"/>
  </si>
  <si>
    <t>578</t>
    <phoneticPr fontId="2"/>
  </si>
  <si>
    <t>528</t>
    <phoneticPr fontId="2"/>
  </si>
  <si>
    <t>27　工業の推移</t>
    <phoneticPr fontId="2"/>
  </si>
  <si>
    <t>年</t>
    <rPh sb="0" eb="1">
      <t>ネン</t>
    </rPh>
    <phoneticPr fontId="2"/>
  </si>
  <si>
    <t>年</t>
    <rPh sb="0" eb="1">
      <t>ネン</t>
    </rPh>
    <phoneticPr fontId="5"/>
  </si>
  <si>
    <t xml:space="preserve">20 </t>
    <phoneticPr fontId="2"/>
  </si>
  <si>
    <t>事業所数</t>
    <phoneticPr fontId="2"/>
  </si>
  <si>
    <t xml:space="preserve">平成11 </t>
    <rPh sb="0" eb="2">
      <t>ヘイセイ</t>
    </rPh>
    <phoneticPr fontId="2"/>
  </si>
  <si>
    <t>（全事業所）</t>
    <rPh sb="1" eb="2">
      <t>ゼン</t>
    </rPh>
    <rPh sb="2" eb="5">
      <t>ジギョウショ</t>
    </rPh>
    <phoneticPr fontId="2"/>
  </si>
  <si>
    <t xml:space="preserve">　平成13 </t>
    <phoneticPr fontId="2"/>
  </si>
  <si>
    <t>　　 区分
年</t>
    <rPh sb="3" eb="5">
      <t>クブン</t>
    </rPh>
    <rPh sb="7" eb="8">
      <t>トシ</t>
    </rPh>
    <phoneticPr fontId="2"/>
  </si>
  <si>
    <t>027　工業の推移</t>
    <phoneticPr fontId="2"/>
  </si>
  <si>
    <t>23</t>
    <phoneticPr fontId="2"/>
  </si>
  <si>
    <t>24</t>
    <phoneticPr fontId="2"/>
  </si>
  <si>
    <t>16</t>
    <phoneticPr fontId="2"/>
  </si>
  <si>
    <t>17</t>
    <phoneticPr fontId="2"/>
  </si>
  <si>
    <t>21</t>
    <phoneticPr fontId="2"/>
  </si>
  <si>
    <t>22</t>
    <phoneticPr fontId="2"/>
  </si>
  <si>
    <t>14</t>
    <phoneticPr fontId="2"/>
  </si>
  <si>
    <t xml:space="preserve">17 </t>
    <phoneticPr fontId="5"/>
  </si>
  <si>
    <t xml:space="preserve">20 </t>
    <phoneticPr fontId="5"/>
  </si>
  <si>
    <t>25</t>
  </si>
  <si>
    <t>-</t>
  </si>
  <si>
    <t>26</t>
    <phoneticPr fontId="2"/>
  </si>
  <si>
    <t>18</t>
    <phoneticPr fontId="2"/>
  </si>
  <si>
    <t xml:space="preserve">23 </t>
    <phoneticPr fontId="5"/>
  </si>
  <si>
    <t>出荷額等（億円）</t>
    <rPh sb="5" eb="7">
      <t>オクエン</t>
    </rPh>
    <phoneticPr fontId="2"/>
  </si>
  <si>
    <t>従業者数（人）</t>
    <rPh sb="5" eb="6">
      <t>ニン</t>
    </rPh>
    <phoneticPr fontId="2"/>
  </si>
  <si>
    <t>28</t>
    <phoneticPr fontId="2"/>
  </si>
  <si>
    <t xml:space="preserve">平成13 </t>
    <rPh sb="0" eb="2">
      <t>ヘイセイ</t>
    </rPh>
    <phoneticPr fontId="2"/>
  </si>
  <si>
    <t>・資料：工業統計調査（各年12月31日現在）</t>
  </si>
  <si>
    <t>（従業者4人以上の事業所）</t>
    <rPh sb="1" eb="4">
      <t>ジュウギョウシャ</t>
    </rPh>
    <rPh sb="5" eb="8">
      <t>ニンイジョウ</t>
    </rPh>
    <rPh sb="9" eb="12">
      <t>ジギョウショ</t>
    </rPh>
    <phoneticPr fontId="2"/>
  </si>
  <si>
    <t xml:space="preserve">平成13 </t>
    <phoneticPr fontId="2"/>
  </si>
  <si>
    <t>（注）平成23年は平成24年経済センサス-活動調査の数値であり事業所、従業者数は平成23年2月1日現在、出荷額等は平成23年1年間の数値</t>
    <rPh sb="1" eb="2">
      <t>チュウ</t>
    </rPh>
    <rPh sb="26" eb="28">
      <t>スウチ</t>
    </rPh>
    <rPh sb="31" eb="34">
      <t>ジギョウショ</t>
    </rPh>
    <rPh sb="35" eb="36">
      <t>ジュウ</t>
    </rPh>
    <rPh sb="36" eb="39">
      <t>ギョウシャスウ</t>
    </rPh>
    <rPh sb="40" eb="42">
      <t>ヘイセイ</t>
    </rPh>
    <rPh sb="44" eb="45">
      <t>ネン</t>
    </rPh>
    <rPh sb="46" eb="47">
      <t>ガツ</t>
    </rPh>
    <rPh sb="48" eb="49">
      <t>ニチ</t>
    </rPh>
    <rPh sb="49" eb="51">
      <t>ゲンザイ</t>
    </rPh>
    <rPh sb="52" eb="54">
      <t>シュッカ</t>
    </rPh>
    <rPh sb="54" eb="55">
      <t>ガク</t>
    </rPh>
    <rPh sb="55" eb="56">
      <t>ナド</t>
    </rPh>
    <rPh sb="57" eb="59">
      <t>ヘイセイ</t>
    </rPh>
    <rPh sb="61" eb="62">
      <t>ネン</t>
    </rPh>
    <rPh sb="63" eb="64">
      <t>ネン</t>
    </rPh>
    <rPh sb="64" eb="65">
      <t>カン</t>
    </rPh>
    <rPh sb="66" eb="68">
      <t>スウチ</t>
    </rPh>
    <phoneticPr fontId="5"/>
  </si>
  <si>
    <t>（注）平成28年は平成28年経済センサス-活動調査の数値であり事業所、従業者数は平成28年6月1日現在、出荷額等は平成27年1年間の数値</t>
    <rPh sb="55" eb="56">
      <t>トウ</t>
    </rPh>
    <phoneticPr fontId="5"/>
  </si>
  <si>
    <t>平成23年は平成24年経済センサス-活動調査</t>
  </si>
  <si>
    <t>平成23年は平成24年経済センサス-活動調査</t>
    <phoneticPr fontId="5"/>
  </si>
  <si>
    <t>平成28年は平成28年経済センサス-活動調査</t>
  </si>
  <si>
    <t>平成28年は平成28年経済センサス-活動調査</t>
    <phoneticPr fontId="5"/>
  </si>
  <si>
    <t>29</t>
  </si>
  <si>
    <t>30</t>
  </si>
  <si>
    <t>-</t>
    <phoneticPr fontId="5"/>
  </si>
  <si>
    <t>令和元</t>
    <rPh sb="0" eb="2">
      <t>レイワ</t>
    </rPh>
    <rPh sb="2" eb="3">
      <t>ゲン</t>
    </rPh>
    <phoneticPr fontId="5"/>
  </si>
  <si>
    <t>平成14</t>
    <phoneticPr fontId="5"/>
  </si>
  <si>
    <t>平成15</t>
    <phoneticPr fontId="5"/>
  </si>
  <si>
    <t>28</t>
    <phoneticPr fontId="5"/>
  </si>
  <si>
    <t>平成15</t>
    <phoneticPr fontId="2"/>
  </si>
  <si>
    <t xml:space="preserve">19 </t>
    <phoneticPr fontId="2"/>
  </si>
  <si>
    <t xml:space="preserve">平成15 </t>
    <rPh sb="0" eb="2">
      <t>ヘイセイ</t>
    </rPh>
    <phoneticPr fontId="2"/>
  </si>
  <si>
    <t>2</t>
    <phoneticPr fontId="5"/>
  </si>
  <si>
    <t>令和３年は令和３年経済センサス-活動調査</t>
    <rPh sb="0" eb="2">
      <t>レイワ</t>
    </rPh>
    <rPh sb="5" eb="7">
      <t>レイワ</t>
    </rPh>
    <phoneticPr fontId="5"/>
  </si>
  <si>
    <t>令和3</t>
    <rPh sb="0" eb="2">
      <t>レイワ</t>
    </rPh>
    <phoneticPr fontId="5"/>
  </si>
  <si>
    <t>3</t>
  </si>
  <si>
    <t>（注）令和３年は令和３年経済センサス-活動調査の数値であり事業所、従業者数は令和3年6月1日現在、出荷額等は令和2年1年間の数値。また個人経営を含まない集計結果であることから、前年以前と単純に比較ができないことに留意のこと</t>
    <rPh sb="1" eb="2">
      <t>チュウ</t>
    </rPh>
    <rPh sb="3" eb="5">
      <t>レイワ</t>
    </rPh>
    <rPh sb="8" eb="10">
      <t>レイワ</t>
    </rPh>
    <rPh sb="24" eb="26">
      <t>スウチ</t>
    </rPh>
    <rPh sb="29" eb="32">
      <t>ジギョウショ</t>
    </rPh>
    <rPh sb="33" eb="34">
      <t>ジュウ</t>
    </rPh>
    <rPh sb="34" eb="37">
      <t>ギョウシャスウ</t>
    </rPh>
    <rPh sb="46" eb="48">
      <t>ゲンザイ</t>
    </rPh>
    <rPh sb="49" eb="51">
      <t>シュッカ</t>
    </rPh>
    <rPh sb="51" eb="52">
      <t>ガク</t>
    </rPh>
    <rPh sb="52" eb="53">
      <t>ナド</t>
    </rPh>
    <rPh sb="57" eb="58">
      <t>ネン</t>
    </rPh>
    <rPh sb="59" eb="60">
      <t>ネン</t>
    </rPh>
    <rPh sb="60" eb="61">
      <t>カン</t>
    </rPh>
    <rPh sb="62" eb="64">
      <t>スウチ</t>
    </rPh>
    <rPh sb="67" eb="71">
      <t>コジンケイエイ</t>
    </rPh>
    <rPh sb="72" eb="73">
      <t>フク</t>
    </rPh>
    <rPh sb="76" eb="80">
      <t>シュウケイケッカ</t>
    </rPh>
    <rPh sb="88" eb="90">
      <t>ゼンネン</t>
    </rPh>
    <rPh sb="90" eb="92">
      <t>イゼン</t>
    </rPh>
    <rPh sb="93" eb="95">
      <t>タンジュン</t>
    </rPh>
    <rPh sb="96" eb="98">
      <t>ヒカク</t>
    </rPh>
    <rPh sb="106" eb="108">
      <t>リュウイ</t>
    </rPh>
    <phoneticPr fontId="5"/>
  </si>
  <si>
    <t>（注）令和３年は令和３年経済センサス-活動調査の数値であり事業所、従業者数は令和3年6月1日現在、出荷額等は令和2年1年間の数値。また個人経営を含まない集計結果であることから、前年以前と単純に比較ができないことに留意のこと。</t>
    <phoneticPr fontId="5"/>
  </si>
  <si>
    <t>（注）令和3年は令和3年経済センサス-活動調査の数値であり事業所、従業者数は令和3年6月1日現在、出荷額等は令和2年1年間の数値。
　　また個人経営を含まない集計結果であることから、前年以前と単純に比較ができないことに留意のこと。</t>
    <rPh sb="3" eb="5">
      <t>レイワ</t>
    </rPh>
    <rPh sb="6" eb="7">
      <t>トシ</t>
    </rPh>
    <rPh sb="8" eb="10">
      <t>レイワ</t>
    </rPh>
    <rPh sb="38" eb="40">
      <t>レイワ</t>
    </rPh>
    <rPh sb="52" eb="53">
      <t>トウ</t>
    </rPh>
    <rPh sb="54" eb="56">
      <t>レイワ</t>
    </rPh>
    <phoneticPr fontId="5"/>
  </si>
  <si>
    <t>令和３年は令和３年経済センサス-活動調査</t>
  </si>
  <si>
    <t>令和３年は令和３年経済センサス-活動調査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</si>
</sst>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_ "/>
  </numFmts>
  <fonts count="3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12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3" borderId="13" applyNumberFormat="0" applyFon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31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15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3" xfId="33" applyNumberFormat="1" applyFont="1" applyBorder="1" applyAlignment="1" applyProtection="1">
      <alignment vertical="center"/>
    </xf>
    <xf numFmtId="176" fontId="6" fillId="0" borderId="3" xfId="33" applyNumberFormat="1" applyFont="1" applyBorder="1" applyAlignment="1" applyProtection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6" fontId="6" fillId="0" borderId="3" xfId="33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0" fillId="0" borderId="0" xfId="0" applyFont="1"/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2" xfId="33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vertical="center"/>
    </xf>
    <xf numFmtId="176" fontId="6" fillId="0" borderId="2" xfId="33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6" fontId="6" fillId="0" borderId="2" xfId="33" applyNumberFormat="1" applyFont="1" applyBorder="1" applyAlignment="1">
      <alignment vertical="center"/>
    </xf>
    <xf numFmtId="176" fontId="6" fillId="0" borderId="5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6" fontId="6" fillId="0" borderId="6" xfId="33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7" xfId="0" applyFont="1" applyBorder="1"/>
    <xf numFmtId="38" fontId="6" fillId="0" borderId="3" xfId="33" applyFont="1" applyBorder="1" applyAlignment="1">
      <alignment horizontal="right" vertical="center"/>
    </xf>
    <xf numFmtId="38" fontId="6" fillId="0" borderId="3" xfId="33" applyFont="1" applyBorder="1" applyAlignment="1" applyProtection="1">
      <alignment horizontal="right" vertical="center"/>
    </xf>
    <xf numFmtId="38" fontId="6" fillId="0" borderId="3" xfId="33" applyFont="1" applyBorder="1" applyAlignment="1">
      <alignment vertical="center"/>
    </xf>
    <xf numFmtId="38" fontId="6" fillId="0" borderId="3" xfId="33" applyFont="1" applyFill="1" applyBorder="1" applyAlignment="1">
      <alignment horizontal="right" vertical="center"/>
    </xf>
    <xf numFmtId="38" fontId="6" fillId="0" borderId="3" xfId="33" applyFont="1" applyFill="1" applyBorder="1" applyAlignment="1" applyProtection="1">
      <alignment horizontal="right" vertical="center"/>
    </xf>
    <xf numFmtId="38" fontId="6" fillId="0" borderId="7" xfId="33" applyFont="1" applyFill="1" applyBorder="1" applyAlignment="1">
      <alignment horizontal="right" vertical="center"/>
    </xf>
    <xf numFmtId="38" fontId="6" fillId="0" borderId="3" xfId="33" applyFont="1" applyFill="1" applyBorder="1" applyAlignment="1">
      <alignment vertical="center"/>
    </xf>
    <xf numFmtId="38" fontId="6" fillId="0" borderId="7" xfId="33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33" applyFont="1" applyFill="1" applyBorder="1" applyAlignment="1">
      <alignment horizontal="right" vertical="center"/>
    </xf>
    <xf numFmtId="38" fontId="6" fillId="0" borderId="0" xfId="33" applyFont="1" applyFill="1" applyBorder="1" applyAlignment="1">
      <alignment vertical="center"/>
    </xf>
    <xf numFmtId="0" fontId="31" fillId="0" borderId="0" xfId="0" applyFont="1" applyAlignment="1">
      <alignment vertical="center" wrapText="1"/>
    </xf>
    <xf numFmtId="0" fontId="3" fillId="0" borderId="0" xfId="0" applyFont="1"/>
    <xf numFmtId="178" fontId="32" fillId="0" borderId="4" xfId="0" applyNumberFormat="1" applyFon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3" xfId="0" applyFont="1" applyBorder="1" applyAlignment="1">
      <alignment horizontal="center" vertical="center"/>
    </xf>
    <xf numFmtId="38" fontId="34" fillId="0" borderId="7" xfId="33" applyFont="1" applyFill="1" applyBorder="1" applyAlignment="1">
      <alignment horizontal="right" vertical="center"/>
    </xf>
    <xf numFmtId="38" fontId="34" fillId="0" borderId="3" xfId="33" applyFont="1" applyFill="1" applyBorder="1" applyAlignment="1">
      <alignment vertical="center"/>
    </xf>
    <xf numFmtId="0" fontId="34" fillId="0" borderId="4" xfId="0" applyFont="1" applyBorder="1" applyAlignment="1">
      <alignment horizontal="center" vertical="center"/>
    </xf>
    <xf numFmtId="38" fontId="34" fillId="0" borderId="4" xfId="33" applyFont="1" applyFill="1" applyBorder="1" applyAlignment="1">
      <alignment horizontal="right" vertical="center"/>
    </xf>
    <xf numFmtId="38" fontId="34" fillId="0" borderId="4" xfId="33" applyFont="1" applyFill="1" applyBorder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left" vertical="center" shrinkToFit="1"/>
    </xf>
    <xf numFmtId="0" fontId="30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工業の推移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rPr>
              <a:t>(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Calibri"/>
              </a:rPr>
              <a:t>全事業所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rPr>
              <a:t>)</a:t>
            </a:r>
            <a:endParaRPr lang="ja-JP" altLang="en-US" sz="12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34840923778999983"/>
          <c:y val="2.7491408934707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305913424591336"/>
          <c:w val="0.76549538953784146"/>
          <c:h val="0.673541779229016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グラフ１!$B$7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グラフ１!$A$10:$A$16</c:f>
              <c:strCache>
                <c:ptCount val="6"/>
                <c:pt idx="0">
                  <c:v>平成15 </c:v>
                </c:pt>
                <c:pt idx="1">
                  <c:v>17 </c:v>
                </c:pt>
                <c:pt idx="2">
                  <c:v>20 </c:v>
                </c:pt>
                <c:pt idx="3">
                  <c:v>23 </c:v>
                </c:pt>
                <c:pt idx="4">
                  <c:v>28</c:v>
                </c:pt>
                <c:pt idx="5">
                  <c:v>令和3</c:v>
                </c:pt>
              </c:strCache>
            </c:strRef>
          </c:cat>
          <c:val>
            <c:numRef>
              <c:f>グラフ１!$B$10:$B$16</c:f>
              <c:numCache>
                <c:formatCode>#,##0_);[Red]\(#,##0\)</c:formatCode>
                <c:ptCount val="6"/>
                <c:pt idx="0">
                  <c:v>1280</c:v>
                </c:pt>
                <c:pt idx="1">
                  <c:v>1211</c:v>
                </c:pt>
                <c:pt idx="2">
                  <c:v>1113</c:v>
                </c:pt>
                <c:pt idx="3">
                  <c:v>1008</c:v>
                </c:pt>
                <c:pt idx="4">
                  <c:v>961</c:v>
                </c:pt>
                <c:pt idx="5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1-441A-B6D6-0203CCCACAF6}"/>
            </c:ext>
          </c:extLst>
        </c:ser>
        <c:ser>
          <c:idx val="0"/>
          <c:order val="1"/>
          <c:tx>
            <c:strRef>
              <c:f>グラフ１!$C$7</c:f>
              <c:strCache>
                <c:ptCount val="1"/>
                <c:pt idx="0">
                  <c:v>従業者数（人）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グラフ１!$A$10:$A$16</c:f>
              <c:strCache>
                <c:ptCount val="6"/>
                <c:pt idx="0">
                  <c:v>平成15 </c:v>
                </c:pt>
                <c:pt idx="1">
                  <c:v>17 </c:v>
                </c:pt>
                <c:pt idx="2">
                  <c:v>20 </c:v>
                </c:pt>
                <c:pt idx="3">
                  <c:v>23 </c:v>
                </c:pt>
                <c:pt idx="4">
                  <c:v>28</c:v>
                </c:pt>
                <c:pt idx="5">
                  <c:v>令和3</c:v>
                </c:pt>
              </c:strCache>
            </c:strRef>
          </c:cat>
          <c:val>
            <c:numRef>
              <c:f>グラフ１!$C$10:$C$16</c:f>
              <c:numCache>
                <c:formatCode>#,##0_);[Red]\(#,##0\)</c:formatCode>
                <c:ptCount val="6"/>
                <c:pt idx="0">
                  <c:v>11818</c:v>
                </c:pt>
                <c:pt idx="1">
                  <c:v>11387</c:v>
                </c:pt>
                <c:pt idx="2">
                  <c:v>11319</c:v>
                </c:pt>
                <c:pt idx="3">
                  <c:v>10016</c:v>
                </c:pt>
                <c:pt idx="4">
                  <c:v>9804</c:v>
                </c:pt>
                <c:pt idx="5">
                  <c:v>9228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1-441A-B6D6-0203CCCA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339560"/>
        <c:axId val="377339952"/>
      </c:barChart>
      <c:lineChart>
        <c:grouping val="standard"/>
        <c:varyColors val="0"/>
        <c:ser>
          <c:idx val="2"/>
          <c:order val="2"/>
          <c:tx>
            <c:strRef>
              <c:f>グラフ１!$D$7</c:f>
              <c:strCache>
                <c:ptCount val="1"/>
                <c:pt idx="0">
                  <c:v>出荷額等（億円）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グラフ１!$A$10:$A$16</c:f>
              <c:strCache>
                <c:ptCount val="6"/>
                <c:pt idx="0">
                  <c:v>平成15 </c:v>
                </c:pt>
                <c:pt idx="1">
                  <c:v>17 </c:v>
                </c:pt>
                <c:pt idx="2">
                  <c:v>20 </c:v>
                </c:pt>
                <c:pt idx="3">
                  <c:v>23 </c:v>
                </c:pt>
                <c:pt idx="4">
                  <c:v>28</c:v>
                </c:pt>
                <c:pt idx="5">
                  <c:v>令和3</c:v>
                </c:pt>
              </c:strCache>
            </c:strRef>
          </c:cat>
          <c:val>
            <c:numRef>
              <c:f>グラフ１!$D$10:$D$16</c:f>
              <c:numCache>
                <c:formatCode>#,##0_);[Red]\(#,##0\)</c:formatCode>
                <c:ptCount val="6"/>
                <c:pt idx="0">
                  <c:v>1665</c:v>
                </c:pt>
                <c:pt idx="1">
                  <c:v>1626</c:v>
                </c:pt>
                <c:pt idx="2">
                  <c:v>1844</c:v>
                </c:pt>
                <c:pt idx="3">
                  <c:v>1571</c:v>
                </c:pt>
                <c:pt idx="4">
                  <c:v>1710</c:v>
                </c:pt>
                <c:pt idx="5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61-441A-B6D6-0203CCCA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38384"/>
        <c:axId val="377336424"/>
      </c:lineChart>
      <c:catAx>
        <c:axId val="377339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8844236932694971"/>
              <c:y val="0.922110921701797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33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7339952"/>
        <c:scaling>
          <c:orientation val="minMax"/>
          <c:max val="15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従業者数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(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人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)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事業所数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(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件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)</a:t>
                </a:r>
                <a:endParaRPr lang="ja-JP" altLang="en-US" sz="8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8.3752093802345051E-3"/>
              <c:y val="0.35395297237329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ja-JP"/>
          </a:p>
        </c:txPr>
        <c:crossAx val="377339560"/>
        <c:crosses val="autoZero"/>
        <c:crossBetween val="between"/>
        <c:majorUnit val="3000"/>
        <c:minorUnit val="500"/>
      </c:valAx>
      <c:catAx>
        <c:axId val="37733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7336424"/>
        <c:crosses val="autoZero"/>
        <c:auto val="0"/>
        <c:lblAlgn val="ctr"/>
        <c:lblOffset val="100"/>
        <c:noMultiLvlLbl val="0"/>
      </c:catAx>
      <c:valAx>
        <c:axId val="37733642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出荷額等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(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億円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)</a:t>
                </a:r>
                <a:endParaRPr lang="ja-JP" altLang="en-US" sz="8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0.96650074519579521"/>
              <c:y val="0.264605532555853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ja-JP"/>
          </a:p>
        </c:txPr>
        <c:crossAx val="3773383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20603050246859844"/>
          <c:y val="0.12256622561355088"/>
          <c:w val="0.62032472071644318"/>
          <c:h val="5.8419604765899108E-2"/>
        </c:manualLayout>
      </c:layout>
      <c:overlay val="0"/>
    </c:legend>
    <c:plotVisOnly val="1"/>
    <c:dispBlanksAs val="gap"/>
    <c:showDLblsOverMax val="0"/>
  </c:chart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工業の推移（従業員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rPr>
              <a:t>4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Calibri"/>
              </a:rPr>
              <a:t>人以上の事業所）</a:t>
            </a:r>
            <a:endPara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6000042816833868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33355034757544"/>
          <c:y val="0.23030371183626847"/>
          <c:w val="0.75333455946380123"/>
          <c:h val="0.58181990358636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グラフ２!$B$7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グラフ２!$A$8:$A$27</c:f>
              <c:strCache>
                <c:ptCount val="18"/>
                <c:pt idx="0">
                  <c:v>平成15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 </c:v>
                </c:pt>
                <c:pt idx="5">
                  <c:v>20 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</c:v>
                </c:pt>
                <c:pt idx="16">
                  <c:v>2</c:v>
                </c:pt>
                <c:pt idx="17">
                  <c:v>3</c:v>
                </c:pt>
              </c:strCache>
            </c:strRef>
          </c:cat>
          <c:val>
            <c:numRef>
              <c:f>グラフ２!$B$8:$B$27</c:f>
              <c:numCache>
                <c:formatCode>#,##0_);[Red]\(#,##0\)</c:formatCode>
                <c:ptCount val="18"/>
                <c:pt idx="0">
                  <c:v>578</c:v>
                </c:pt>
                <c:pt idx="1">
                  <c:v>528</c:v>
                </c:pt>
                <c:pt idx="2">
                  <c:v>547</c:v>
                </c:pt>
                <c:pt idx="3">
                  <c:v>487</c:v>
                </c:pt>
                <c:pt idx="4">
                  <c:v>452</c:v>
                </c:pt>
                <c:pt idx="5">
                  <c:v>478</c:v>
                </c:pt>
                <c:pt idx="6">
                  <c:v>423</c:v>
                </c:pt>
                <c:pt idx="7">
                  <c:v>410</c:v>
                </c:pt>
                <c:pt idx="8">
                  <c:v>430</c:v>
                </c:pt>
                <c:pt idx="9">
                  <c:v>400</c:v>
                </c:pt>
                <c:pt idx="10">
                  <c:v>383</c:v>
                </c:pt>
                <c:pt idx="11">
                  <c:v>373</c:v>
                </c:pt>
                <c:pt idx="12">
                  <c:v>429</c:v>
                </c:pt>
                <c:pt idx="13">
                  <c:v>361</c:v>
                </c:pt>
                <c:pt idx="14">
                  <c:v>352</c:v>
                </c:pt>
                <c:pt idx="15">
                  <c:v>348</c:v>
                </c:pt>
                <c:pt idx="16">
                  <c:v>342</c:v>
                </c:pt>
                <c:pt idx="17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3-42AD-ACA1-E5247089CF51}"/>
            </c:ext>
          </c:extLst>
        </c:ser>
        <c:ser>
          <c:idx val="1"/>
          <c:order val="1"/>
          <c:tx>
            <c:strRef>
              <c:f>グラフ２!$C$7</c:f>
              <c:strCache>
                <c:ptCount val="1"/>
                <c:pt idx="0">
                  <c:v>従業者数（人）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グラフ２!$A$8:$A$27</c:f>
              <c:strCache>
                <c:ptCount val="18"/>
                <c:pt idx="0">
                  <c:v>平成15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 </c:v>
                </c:pt>
                <c:pt idx="5">
                  <c:v>20 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</c:v>
                </c:pt>
                <c:pt idx="16">
                  <c:v>2</c:v>
                </c:pt>
                <c:pt idx="17">
                  <c:v>3</c:v>
                </c:pt>
              </c:strCache>
            </c:strRef>
          </c:cat>
          <c:val>
            <c:numRef>
              <c:f>グラフ２!$C$8:$C$27</c:f>
              <c:numCache>
                <c:formatCode>#,##0_);[Red]\(#,##0\)</c:formatCode>
                <c:ptCount val="18"/>
                <c:pt idx="0">
                  <c:v>10391</c:v>
                </c:pt>
                <c:pt idx="1">
                  <c:v>10195</c:v>
                </c:pt>
                <c:pt idx="2">
                  <c:v>10054</c:v>
                </c:pt>
                <c:pt idx="3">
                  <c:v>10043</c:v>
                </c:pt>
                <c:pt idx="4" formatCode="#,##0_ ">
                  <c:v>10015</c:v>
                </c:pt>
                <c:pt idx="5" formatCode="#,##0_ ">
                  <c:v>10058</c:v>
                </c:pt>
                <c:pt idx="6" formatCode="#,##0_ ">
                  <c:v>9112</c:v>
                </c:pt>
                <c:pt idx="7" formatCode="#,##0_ ">
                  <c:v>8994</c:v>
                </c:pt>
                <c:pt idx="8" formatCode="#,##0_ ">
                  <c:v>8881</c:v>
                </c:pt>
                <c:pt idx="9" formatCode="#,##0_ ">
                  <c:v>8596</c:v>
                </c:pt>
                <c:pt idx="10" formatCode="#,##0_ ">
                  <c:v>8617</c:v>
                </c:pt>
                <c:pt idx="11" formatCode="#,##0_ ">
                  <c:v>8643</c:v>
                </c:pt>
                <c:pt idx="12" formatCode="#,##0_ ">
                  <c:v>8754</c:v>
                </c:pt>
                <c:pt idx="13" formatCode="#,##0_ ">
                  <c:v>9299</c:v>
                </c:pt>
                <c:pt idx="14" formatCode="#,##0_ ">
                  <c:v>9072</c:v>
                </c:pt>
                <c:pt idx="15" formatCode="#,##0_ ">
                  <c:v>9540</c:v>
                </c:pt>
                <c:pt idx="16" formatCode="#,##0_ ">
                  <c:v>9550</c:v>
                </c:pt>
                <c:pt idx="17" formatCode="#,##0_ ">
                  <c:v>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3-42AD-ACA1-E5247089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337208"/>
        <c:axId val="377337600"/>
      </c:barChart>
      <c:lineChart>
        <c:grouping val="standard"/>
        <c:varyColors val="0"/>
        <c:ser>
          <c:idx val="2"/>
          <c:order val="2"/>
          <c:tx>
            <c:strRef>
              <c:f>グラフ２!$D$7</c:f>
              <c:strCache>
                <c:ptCount val="1"/>
                <c:pt idx="0">
                  <c:v>出荷額等（億円）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グラフ２!$A$8:$A$27</c:f>
              <c:strCache>
                <c:ptCount val="18"/>
                <c:pt idx="0">
                  <c:v>平成15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 </c:v>
                </c:pt>
                <c:pt idx="5">
                  <c:v>20 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</c:v>
                </c:pt>
                <c:pt idx="16">
                  <c:v>2</c:v>
                </c:pt>
                <c:pt idx="17">
                  <c:v>3</c:v>
                </c:pt>
              </c:strCache>
            </c:strRef>
          </c:cat>
          <c:val>
            <c:numRef>
              <c:f>グラフ２!$D$8:$D$27</c:f>
              <c:numCache>
                <c:formatCode>#,##0_);[Red]\(#,##0\)</c:formatCode>
                <c:ptCount val="18"/>
                <c:pt idx="0">
                  <c:v>1604</c:v>
                </c:pt>
                <c:pt idx="1">
                  <c:v>1646</c:v>
                </c:pt>
                <c:pt idx="2">
                  <c:v>1571</c:v>
                </c:pt>
                <c:pt idx="3">
                  <c:v>1663</c:v>
                </c:pt>
                <c:pt idx="4" formatCode="#,##0_ ">
                  <c:v>1810</c:v>
                </c:pt>
                <c:pt idx="5" formatCode="#,##0_ ">
                  <c:v>1784</c:v>
                </c:pt>
                <c:pt idx="6" formatCode="#,##0_ ">
                  <c:v>1417</c:v>
                </c:pt>
                <c:pt idx="7" formatCode="#,##0_ ">
                  <c:v>1422</c:v>
                </c:pt>
                <c:pt idx="8" formatCode="#,##0_ ">
                  <c:v>1515</c:v>
                </c:pt>
                <c:pt idx="9" formatCode="#,##0_ ">
                  <c:v>1424</c:v>
                </c:pt>
                <c:pt idx="10" formatCode="#,##0_ ">
                  <c:v>1566</c:v>
                </c:pt>
                <c:pt idx="11" formatCode="#,##0_ ">
                  <c:v>1577</c:v>
                </c:pt>
                <c:pt idx="12" formatCode="#,##0_ ">
                  <c:v>1626</c:v>
                </c:pt>
                <c:pt idx="13" formatCode="#,##0_ ">
                  <c:v>1808</c:v>
                </c:pt>
                <c:pt idx="14" formatCode="#,##0_ ">
                  <c:v>1772</c:v>
                </c:pt>
                <c:pt idx="15" formatCode="#,##0_ ">
                  <c:v>1854</c:v>
                </c:pt>
                <c:pt idx="16" formatCode="#,##0_ ">
                  <c:v>2064</c:v>
                </c:pt>
                <c:pt idx="17" formatCode="#,##0_ ">
                  <c:v>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3-42AD-ACA1-E5247089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38776"/>
        <c:axId val="377337992"/>
      </c:lineChart>
      <c:catAx>
        <c:axId val="377337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0440884938322352"/>
              <c:y val="0.898645798109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33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7337600"/>
        <c:scaling>
          <c:orientation val="minMax"/>
          <c:max val="12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従業者数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(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人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) 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　</a:t>
                </a:r>
                <a:endParaRPr lang="ja-JP" altLang="en-US" sz="800" b="1" i="0" u="none" strike="noStrike" baseline="0">
                  <a:solidFill>
                    <a:srgbClr val="000000"/>
                  </a:solidFill>
                  <a:latin typeface="Calibri"/>
                  <a:ea typeface="ＭＳ Ｐゴシック"/>
                  <a:cs typeface="Calibri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事業所数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(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件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)</a:t>
                </a:r>
                <a:endParaRPr lang="ja-JP" altLang="en-US" sz="8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8.3333547417502665E-3"/>
              <c:y val="0.33030385005555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ja-JP"/>
          </a:p>
        </c:txPr>
        <c:crossAx val="377337208"/>
        <c:crosses val="autoZero"/>
        <c:crossBetween val="between"/>
        <c:majorUnit val="3000"/>
        <c:minorUnit val="600"/>
      </c:valAx>
      <c:catAx>
        <c:axId val="377338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7337992"/>
        <c:crosses val="autoZero"/>
        <c:auto val="1"/>
        <c:lblAlgn val="ctr"/>
        <c:lblOffset val="100"/>
        <c:noMultiLvlLbl val="0"/>
      </c:catAx>
      <c:valAx>
        <c:axId val="377337992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出荷額（億円）</a:t>
                </a:r>
              </a:p>
            </c:rich>
          </c:tx>
          <c:layout>
            <c:manualLayout>
              <c:xMode val="edge"/>
              <c:yMode val="edge"/>
              <c:x val="0.96666829370635365"/>
              <c:y val="0.348485902452377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ja-JP"/>
          </a:p>
        </c:txPr>
        <c:crossAx val="37733877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9888933132950551"/>
          <c:y val="0.11818205239682462"/>
          <c:w val="0.60611184613342584"/>
          <c:h val="6.060641192857028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工業の推移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rPr>
              <a:t>(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Calibri"/>
              </a:rPr>
              <a:t>全事業所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rPr>
              <a:t>)</a:t>
            </a:r>
            <a:endParaRPr lang="ja-JP" altLang="en-US" sz="12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34840923778999983"/>
          <c:y val="2.7491408934707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305913424591336"/>
          <c:w val="0.76549538953784146"/>
          <c:h val="0.673541779229016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グラフ１!$B$7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グラフ１!$A$10:$A$16</c:f>
              <c:strCache>
                <c:ptCount val="6"/>
                <c:pt idx="0">
                  <c:v>平成15 </c:v>
                </c:pt>
                <c:pt idx="1">
                  <c:v>17 </c:v>
                </c:pt>
                <c:pt idx="2">
                  <c:v>20 </c:v>
                </c:pt>
                <c:pt idx="3">
                  <c:v>23 </c:v>
                </c:pt>
                <c:pt idx="4">
                  <c:v>28</c:v>
                </c:pt>
                <c:pt idx="5">
                  <c:v>令和3</c:v>
                </c:pt>
              </c:strCache>
            </c:strRef>
          </c:cat>
          <c:val>
            <c:numRef>
              <c:f>グラフ１!$B$10:$B$16</c:f>
              <c:numCache>
                <c:formatCode>#,##0_);[Red]\(#,##0\)</c:formatCode>
                <c:ptCount val="6"/>
                <c:pt idx="0">
                  <c:v>1280</c:v>
                </c:pt>
                <c:pt idx="1">
                  <c:v>1211</c:v>
                </c:pt>
                <c:pt idx="2">
                  <c:v>1113</c:v>
                </c:pt>
                <c:pt idx="3">
                  <c:v>1008</c:v>
                </c:pt>
                <c:pt idx="4">
                  <c:v>961</c:v>
                </c:pt>
                <c:pt idx="5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6-468A-96A2-BA4BC2593C9F}"/>
            </c:ext>
          </c:extLst>
        </c:ser>
        <c:ser>
          <c:idx val="0"/>
          <c:order val="1"/>
          <c:tx>
            <c:strRef>
              <c:f>グラフ１!$C$7</c:f>
              <c:strCache>
                <c:ptCount val="1"/>
                <c:pt idx="0">
                  <c:v>従業者数（人）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グラフ１!$A$10:$A$16</c:f>
              <c:strCache>
                <c:ptCount val="6"/>
                <c:pt idx="0">
                  <c:v>平成15 </c:v>
                </c:pt>
                <c:pt idx="1">
                  <c:v>17 </c:v>
                </c:pt>
                <c:pt idx="2">
                  <c:v>20 </c:v>
                </c:pt>
                <c:pt idx="3">
                  <c:v>23 </c:v>
                </c:pt>
                <c:pt idx="4">
                  <c:v>28</c:v>
                </c:pt>
                <c:pt idx="5">
                  <c:v>令和3</c:v>
                </c:pt>
              </c:strCache>
            </c:strRef>
          </c:cat>
          <c:val>
            <c:numRef>
              <c:f>グラフ１!$C$10:$C$16</c:f>
              <c:numCache>
                <c:formatCode>#,##0_);[Red]\(#,##0\)</c:formatCode>
                <c:ptCount val="6"/>
                <c:pt idx="0">
                  <c:v>11818</c:v>
                </c:pt>
                <c:pt idx="1">
                  <c:v>11387</c:v>
                </c:pt>
                <c:pt idx="2">
                  <c:v>11319</c:v>
                </c:pt>
                <c:pt idx="3">
                  <c:v>10016</c:v>
                </c:pt>
                <c:pt idx="4">
                  <c:v>9804</c:v>
                </c:pt>
                <c:pt idx="5">
                  <c:v>9228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6-468A-96A2-BA4BC259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339560"/>
        <c:axId val="377339952"/>
      </c:barChart>
      <c:lineChart>
        <c:grouping val="standard"/>
        <c:varyColors val="0"/>
        <c:ser>
          <c:idx val="2"/>
          <c:order val="2"/>
          <c:tx>
            <c:strRef>
              <c:f>グラフ１!$D$7</c:f>
              <c:strCache>
                <c:ptCount val="1"/>
                <c:pt idx="0">
                  <c:v>出荷額等（億円）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グラフ１!$A$10:$A$16</c:f>
              <c:strCache>
                <c:ptCount val="6"/>
                <c:pt idx="0">
                  <c:v>平成15 </c:v>
                </c:pt>
                <c:pt idx="1">
                  <c:v>17 </c:v>
                </c:pt>
                <c:pt idx="2">
                  <c:v>20 </c:v>
                </c:pt>
                <c:pt idx="3">
                  <c:v>23 </c:v>
                </c:pt>
                <c:pt idx="4">
                  <c:v>28</c:v>
                </c:pt>
                <c:pt idx="5">
                  <c:v>令和3</c:v>
                </c:pt>
              </c:strCache>
            </c:strRef>
          </c:cat>
          <c:val>
            <c:numRef>
              <c:f>グラフ１!$D$10:$D$16</c:f>
              <c:numCache>
                <c:formatCode>#,##0_);[Red]\(#,##0\)</c:formatCode>
                <c:ptCount val="6"/>
                <c:pt idx="0">
                  <c:v>1665</c:v>
                </c:pt>
                <c:pt idx="1">
                  <c:v>1626</c:v>
                </c:pt>
                <c:pt idx="2">
                  <c:v>1844</c:v>
                </c:pt>
                <c:pt idx="3">
                  <c:v>1571</c:v>
                </c:pt>
                <c:pt idx="4">
                  <c:v>1710</c:v>
                </c:pt>
                <c:pt idx="5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E6-468A-96A2-BA4BC259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38384"/>
        <c:axId val="377336424"/>
      </c:lineChart>
      <c:catAx>
        <c:axId val="377339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8844236932694971"/>
              <c:y val="0.922110921701797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33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7339952"/>
        <c:scaling>
          <c:orientation val="minMax"/>
          <c:max val="15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従業者数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(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人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)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事業所数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(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件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)</a:t>
                </a:r>
                <a:endParaRPr lang="ja-JP" altLang="en-US" sz="8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8.3752093802345051E-3"/>
              <c:y val="0.35395297237329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ja-JP"/>
          </a:p>
        </c:txPr>
        <c:crossAx val="377339560"/>
        <c:crosses val="autoZero"/>
        <c:crossBetween val="between"/>
        <c:majorUnit val="3000"/>
        <c:minorUnit val="500"/>
      </c:valAx>
      <c:catAx>
        <c:axId val="37733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7336424"/>
        <c:crosses val="autoZero"/>
        <c:auto val="0"/>
        <c:lblAlgn val="ctr"/>
        <c:lblOffset val="100"/>
        <c:noMultiLvlLbl val="0"/>
      </c:catAx>
      <c:valAx>
        <c:axId val="37733642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出荷額等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(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億円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)</a:t>
                </a:r>
                <a:endParaRPr lang="ja-JP" altLang="en-US" sz="8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0.96650074519579521"/>
              <c:y val="0.264605532555853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ja-JP"/>
          </a:p>
        </c:txPr>
        <c:crossAx val="3773383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20603050246859844"/>
          <c:y val="0.12256622561355088"/>
          <c:w val="0.62032472071644318"/>
          <c:h val="5.8419604765899108E-2"/>
        </c:manualLayout>
      </c:layout>
      <c:overlay val="0"/>
    </c:legend>
    <c:plotVisOnly val="1"/>
    <c:dispBlanksAs val="gap"/>
    <c:showDLblsOverMax val="0"/>
  </c:chart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工業の推移（従業員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rPr>
              <a:t>4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Calibri"/>
              </a:rPr>
              <a:t>人以上の事業所）</a:t>
            </a:r>
            <a:endPara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6000042816833868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33355034757544"/>
          <c:y val="0.23030371183626847"/>
          <c:w val="0.75333455946380123"/>
          <c:h val="0.58181990358636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グラフ２!$B$7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グラフ２!$A$8:$A$27</c:f>
              <c:strCache>
                <c:ptCount val="18"/>
                <c:pt idx="0">
                  <c:v>平成15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 </c:v>
                </c:pt>
                <c:pt idx="5">
                  <c:v>20 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</c:v>
                </c:pt>
                <c:pt idx="16">
                  <c:v>2</c:v>
                </c:pt>
                <c:pt idx="17">
                  <c:v>3</c:v>
                </c:pt>
              </c:strCache>
            </c:strRef>
          </c:cat>
          <c:val>
            <c:numRef>
              <c:f>グラフ２!$B$8:$B$27</c:f>
              <c:numCache>
                <c:formatCode>#,##0_);[Red]\(#,##0\)</c:formatCode>
                <c:ptCount val="18"/>
                <c:pt idx="0">
                  <c:v>578</c:v>
                </c:pt>
                <c:pt idx="1">
                  <c:v>528</c:v>
                </c:pt>
                <c:pt idx="2">
                  <c:v>547</c:v>
                </c:pt>
                <c:pt idx="3">
                  <c:v>487</c:v>
                </c:pt>
                <c:pt idx="4">
                  <c:v>452</c:v>
                </c:pt>
                <c:pt idx="5">
                  <c:v>478</c:v>
                </c:pt>
                <c:pt idx="6">
                  <c:v>423</c:v>
                </c:pt>
                <c:pt idx="7">
                  <c:v>410</c:v>
                </c:pt>
                <c:pt idx="8">
                  <c:v>430</c:v>
                </c:pt>
                <c:pt idx="9">
                  <c:v>400</c:v>
                </c:pt>
                <c:pt idx="10">
                  <c:v>383</c:v>
                </c:pt>
                <c:pt idx="11">
                  <c:v>373</c:v>
                </c:pt>
                <c:pt idx="12">
                  <c:v>429</c:v>
                </c:pt>
                <c:pt idx="13">
                  <c:v>361</c:v>
                </c:pt>
                <c:pt idx="14">
                  <c:v>352</c:v>
                </c:pt>
                <c:pt idx="15">
                  <c:v>348</c:v>
                </c:pt>
                <c:pt idx="16">
                  <c:v>342</c:v>
                </c:pt>
                <c:pt idx="17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5-45AC-A34B-ED2A0CC1FEDC}"/>
            </c:ext>
          </c:extLst>
        </c:ser>
        <c:ser>
          <c:idx val="1"/>
          <c:order val="1"/>
          <c:tx>
            <c:strRef>
              <c:f>グラフ２!$C$7</c:f>
              <c:strCache>
                <c:ptCount val="1"/>
                <c:pt idx="0">
                  <c:v>従業者数（人）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グラフ２!$A$8:$A$27</c:f>
              <c:strCache>
                <c:ptCount val="18"/>
                <c:pt idx="0">
                  <c:v>平成15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 </c:v>
                </c:pt>
                <c:pt idx="5">
                  <c:v>20 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</c:v>
                </c:pt>
                <c:pt idx="16">
                  <c:v>2</c:v>
                </c:pt>
                <c:pt idx="17">
                  <c:v>3</c:v>
                </c:pt>
              </c:strCache>
            </c:strRef>
          </c:cat>
          <c:val>
            <c:numRef>
              <c:f>グラフ２!$C$8:$C$27</c:f>
              <c:numCache>
                <c:formatCode>#,##0_);[Red]\(#,##0\)</c:formatCode>
                <c:ptCount val="18"/>
                <c:pt idx="0">
                  <c:v>10391</c:v>
                </c:pt>
                <c:pt idx="1">
                  <c:v>10195</c:v>
                </c:pt>
                <c:pt idx="2">
                  <c:v>10054</c:v>
                </c:pt>
                <c:pt idx="3">
                  <c:v>10043</c:v>
                </c:pt>
                <c:pt idx="4" formatCode="#,##0_ ">
                  <c:v>10015</c:v>
                </c:pt>
                <c:pt idx="5" formatCode="#,##0_ ">
                  <c:v>10058</c:v>
                </c:pt>
                <c:pt idx="6" formatCode="#,##0_ ">
                  <c:v>9112</c:v>
                </c:pt>
                <c:pt idx="7" formatCode="#,##0_ ">
                  <c:v>8994</c:v>
                </c:pt>
                <c:pt idx="8" formatCode="#,##0_ ">
                  <c:v>8881</c:v>
                </c:pt>
                <c:pt idx="9" formatCode="#,##0_ ">
                  <c:v>8596</c:v>
                </c:pt>
                <c:pt idx="10" formatCode="#,##0_ ">
                  <c:v>8617</c:v>
                </c:pt>
                <c:pt idx="11" formatCode="#,##0_ ">
                  <c:v>8643</c:v>
                </c:pt>
                <c:pt idx="12" formatCode="#,##0_ ">
                  <c:v>8754</c:v>
                </c:pt>
                <c:pt idx="13" formatCode="#,##0_ ">
                  <c:v>9299</c:v>
                </c:pt>
                <c:pt idx="14" formatCode="#,##0_ ">
                  <c:v>9072</c:v>
                </c:pt>
                <c:pt idx="15" formatCode="#,##0_ ">
                  <c:v>9540</c:v>
                </c:pt>
                <c:pt idx="16" formatCode="#,##0_ ">
                  <c:v>9550</c:v>
                </c:pt>
                <c:pt idx="17" formatCode="#,##0_ ">
                  <c:v>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D5-45AC-A34B-ED2A0CC1F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337208"/>
        <c:axId val="377337600"/>
      </c:barChart>
      <c:lineChart>
        <c:grouping val="standard"/>
        <c:varyColors val="0"/>
        <c:ser>
          <c:idx val="2"/>
          <c:order val="2"/>
          <c:tx>
            <c:strRef>
              <c:f>グラフ２!$D$7</c:f>
              <c:strCache>
                <c:ptCount val="1"/>
                <c:pt idx="0">
                  <c:v>出荷額等（億円）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グラフ２!$A$8:$A$27</c:f>
              <c:strCache>
                <c:ptCount val="18"/>
                <c:pt idx="0">
                  <c:v>平成15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 </c:v>
                </c:pt>
                <c:pt idx="5">
                  <c:v>20 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令和元</c:v>
                </c:pt>
                <c:pt idx="16">
                  <c:v>2</c:v>
                </c:pt>
                <c:pt idx="17">
                  <c:v>3</c:v>
                </c:pt>
              </c:strCache>
            </c:strRef>
          </c:cat>
          <c:val>
            <c:numRef>
              <c:f>グラフ２!$D$8:$D$27</c:f>
              <c:numCache>
                <c:formatCode>#,##0_);[Red]\(#,##0\)</c:formatCode>
                <c:ptCount val="18"/>
                <c:pt idx="0">
                  <c:v>1604</c:v>
                </c:pt>
                <c:pt idx="1">
                  <c:v>1646</c:v>
                </c:pt>
                <c:pt idx="2">
                  <c:v>1571</c:v>
                </c:pt>
                <c:pt idx="3">
                  <c:v>1663</c:v>
                </c:pt>
                <c:pt idx="4" formatCode="#,##0_ ">
                  <c:v>1810</c:v>
                </c:pt>
                <c:pt idx="5" formatCode="#,##0_ ">
                  <c:v>1784</c:v>
                </c:pt>
                <c:pt idx="6" formatCode="#,##0_ ">
                  <c:v>1417</c:v>
                </c:pt>
                <c:pt idx="7" formatCode="#,##0_ ">
                  <c:v>1422</c:v>
                </c:pt>
                <c:pt idx="8" formatCode="#,##0_ ">
                  <c:v>1515</c:v>
                </c:pt>
                <c:pt idx="9" formatCode="#,##0_ ">
                  <c:v>1424</c:v>
                </c:pt>
                <c:pt idx="10" formatCode="#,##0_ ">
                  <c:v>1566</c:v>
                </c:pt>
                <c:pt idx="11" formatCode="#,##0_ ">
                  <c:v>1577</c:v>
                </c:pt>
                <c:pt idx="12" formatCode="#,##0_ ">
                  <c:v>1626</c:v>
                </c:pt>
                <c:pt idx="13" formatCode="#,##0_ ">
                  <c:v>1808</c:v>
                </c:pt>
                <c:pt idx="14" formatCode="#,##0_ ">
                  <c:v>1772</c:v>
                </c:pt>
                <c:pt idx="15" formatCode="#,##0_ ">
                  <c:v>1854</c:v>
                </c:pt>
                <c:pt idx="16" formatCode="#,##0_ ">
                  <c:v>2064</c:v>
                </c:pt>
                <c:pt idx="17" formatCode="#,##0_ ">
                  <c:v>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5-45AC-A34B-ED2A0CC1F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38776"/>
        <c:axId val="377337992"/>
      </c:lineChart>
      <c:catAx>
        <c:axId val="377337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0440884938322352"/>
              <c:y val="0.8986457981095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33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7337600"/>
        <c:scaling>
          <c:orientation val="minMax"/>
          <c:max val="12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従業者数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(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人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) 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　</a:t>
                </a:r>
                <a:endParaRPr lang="ja-JP" altLang="en-US" sz="800" b="1" i="0" u="none" strike="noStrike" baseline="0">
                  <a:solidFill>
                    <a:srgbClr val="000000"/>
                  </a:solidFill>
                  <a:latin typeface="Calibri"/>
                  <a:ea typeface="ＭＳ Ｐゴシック"/>
                  <a:cs typeface="Calibri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事業所数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(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件</a:t>
                </a:r>
                <a:r>
                  <a:rPr lang="ja-JP" altLang="en-US" sz="800" b="1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  <a:cs typeface="Calibri"/>
                  </a:rPr>
                  <a:t>)</a:t>
                </a:r>
                <a:endParaRPr lang="ja-JP" altLang="en-US" sz="8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8.3333547417502665E-3"/>
              <c:y val="0.33030385005555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ja-JP"/>
          </a:p>
        </c:txPr>
        <c:crossAx val="377337208"/>
        <c:crosses val="autoZero"/>
        <c:crossBetween val="between"/>
        <c:majorUnit val="3000"/>
        <c:minorUnit val="600"/>
      </c:valAx>
      <c:catAx>
        <c:axId val="377338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7337992"/>
        <c:crosses val="autoZero"/>
        <c:auto val="1"/>
        <c:lblAlgn val="ctr"/>
        <c:lblOffset val="100"/>
        <c:noMultiLvlLbl val="0"/>
      </c:catAx>
      <c:valAx>
        <c:axId val="377337992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出荷額（億円）</a:t>
                </a:r>
              </a:p>
            </c:rich>
          </c:tx>
          <c:layout>
            <c:manualLayout>
              <c:xMode val="edge"/>
              <c:yMode val="edge"/>
              <c:x val="0.96666829370635365"/>
              <c:y val="0.348485902452377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ja-JP"/>
          </a:p>
        </c:txPr>
        <c:crossAx val="37733877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9888933132950551"/>
          <c:y val="0.11818205239682462"/>
          <c:w val="0.60611184613342584"/>
          <c:h val="6.060641192857028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51288</xdr:rowOff>
    </xdr:from>
    <xdr:to>
      <xdr:col>6</xdr:col>
      <xdr:colOff>1033095</xdr:colOff>
      <xdr:row>57</xdr:row>
      <xdr:rowOff>95250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486D18C5-4B21-4787-9280-A70D7421F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117232</xdr:rowOff>
    </xdr:from>
    <xdr:to>
      <xdr:col>6</xdr:col>
      <xdr:colOff>1011115</xdr:colOff>
      <xdr:row>69</xdr:row>
      <xdr:rowOff>80596</xdr:rowOff>
    </xdr:to>
    <xdr:graphicFrame macro="">
      <xdr:nvGraphicFramePr>
        <xdr:cNvPr id="4" name="グラフ 6">
          <a:extLst>
            <a:ext uri="{FF2B5EF4-FFF2-40B4-BE49-F238E27FC236}">
              <a16:creationId xmlns:a16="http://schemas.microsoft.com/office/drawing/2014/main" id="{8A32CEA2-1563-4190-9DE2-5922503F2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104775</xdr:rowOff>
    </xdr:from>
    <xdr:to>
      <xdr:col>4</xdr:col>
      <xdr:colOff>0</xdr:colOff>
      <xdr:row>32</xdr:row>
      <xdr:rowOff>28575</xdr:rowOff>
    </xdr:to>
    <xdr:graphicFrame macro="">
      <xdr:nvGraphicFramePr>
        <xdr:cNvPr id="3140" name="グラフ 4">
          <a:extLst>
            <a:ext uri="{FF2B5EF4-FFF2-40B4-BE49-F238E27FC236}">
              <a16:creationId xmlns:a16="http://schemas.microsoft.com/office/drawing/2014/main" id="{00000000-0008-0000-0100-00004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104775</xdr:rowOff>
    </xdr:from>
    <xdr:to>
      <xdr:col>3</xdr:col>
      <xdr:colOff>1628775</xdr:colOff>
      <xdr:row>44</xdr:row>
      <xdr:rowOff>9525</xdr:rowOff>
    </xdr:to>
    <xdr:graphicFrame macro="">
      <xdr:nvGraphicFramePr>
        <xdr:cNvPr id="5188" name="グラフ 6">
          <a:extLst>
            <a:ext uri="{FF2B5EF4-FFF2-40B4-BE49-F238E27FC236}">
              <a16:creationId xmlns:a16="http://schemas.microsoft.com/office/drawing/2014/main" id="{00000000-0008-0000-02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G70"/>
  <sheetViews>
    <sheetView zoomScale="130" zoomScaleNormal="130" workbookViewId="0">
      <selection activeCell="A5" sqref="A5:XFD5"/>
    </sheetView>
  </sheetViews>
  <sheetFormatPr defaultColWidth="10.69921875" defaultRowHeight="18" customHeight="1" x14ac:dyDescent="0.2"/>
  <cols>
    <col min="1" max="1" width="5.19921875" style="1" customWidth="1"/>
    <col min="2" max="7" width="11" style="1" customWidth="1"/>
    <col min="8" max="8" width="3.69921875" style="1" customWidth="1"/>
    <col min="9" max="16384" width="10.69921875" style="1"/>
  </cols>
  <sheetData>
    <row r="1" spans="1:7" s="4" customFormat="1" ht="18" customHeight="1" x14ac:dyDescent="0.2">
      <c r="A1" s="2" t="s">
        <v>35</v>
      </c>
      <c r="B1" s="2"/>
      <c r="C1" s="3"/>
      <c r="D1" s="3"/>
      <c r="F1" s="3"/>
    </row>
    <row r="2" spans="1:7" s="4" customFormat="1" ht="12.75" customHeight="1" x14ac:dyDescent="0.2">
      <c r="A2" s="2"/>
      <c r="B2" s="2"/>
      <c r="C2" s="3"/>
      <c r="D2" s="3"/>
      <c r="F2" s="3"/>
      <c r="G2" s="57" t="s">
        <v>54</v>
      </c>
    </row>
    <row r="3" spans="1:7" s="4" customFormat="1" ht="12.75" customHeight="1" x14ac:dyDescent="0.2">
      <c r="A3" s="2"/>
      <c r="B3" s="2"/>
      <c r="C3" s="3"/>
      <c r="D3" s="3"/>
      <c r="F3" s="3"/>
      <c r="G3" s="57" t="s">
        <v>60</v>
      </c>
    </row>
    <row r="4" spans="1:7" s="4" customFormat="1" ht="12" x14ac:dyDescent="0.2">
      <c r="F4" s="3"/>
      <c r="G4" s="57" t="s">
        <v>62</v>
      </c>
    </row>
    <row r="5" spans="1:7" s="4" customFormat="1" ht="12" x14ac:dyDescent="0.2">
      <c r="F5" s="3"/>
      <c r="G5" s="57" t="s">
        <v>74</v>
      </c>
    </row>
    <row r="6" spans="1:7" ht="18" customHeight="1" x14ac:dyDescent="0.2">
      <c r="A6" s="66" t="s">
        <v>34</v>
      </c>
      <c r="B6" s="68" t="s">
        <v>9</v>
      </c>
      <c r="C6" s="69"/>
      <c r="D6" s="68" t="s">
        <v>10</v>
      </c>
      <c r="E6" s="69"/>
      <c r="F6" s="68" t="s">
        <v>11</v>
      </c>
      <c r="G6" s="69"/>
    </row>
    <row r="7" spans="1:7" ht="27.75" customHeight="1" x14ac:dyDescent="0.2">
      <c r="A7" s="67"/>
      <c r="B7" s="6" t="s">
        <v>7</v>
      </c>
      <c r="C7" s="7" t="s">
        <v>8</v>
      </c>
      <c r="D7" s="6" t="s">
        <v>7</v>
      </c>
      <c r="E7" s="7" t="s">
        <v>8</v>
      </c>
      <c r="F7" s="6" t="s">
        <v>7</v>
      </c>
      <c r="G7" s="8" t="s">
        <v>8</v>
      </c>
    </row>
    <row r="8" spans="1:7" ht="18" hidden="1" customHeight="1" x14ac:dyDescent="0.2">
      <c r="A8" s="39" t="s">
        <v>12</v>
      </c>
      <c r="B8" s="37">
        <v>1823</v>
      </c>
      <c r="C8" s="38"/>
      <c r="D8" s="37">
        <v>16253</v>
      </c>
      <c r="E8" s="37"/>
      <c r="F8" s="37">
        <v>21141236</v>
      </c>
      <c r="G8" s="37"/>
    </row>
    <row r="9" spans="1:7" ht="18" hidden="1" customHeight="1" x14ac:dyDescent="0.2">
      <c r="A9" s="14" t="s">
        <v>13</v>
      </c>
      <c r="B9" s="9">
        <v>1827</v>
      </c>
      <c r="C9" s="14"/>
      <c r="D9" s="9">
        <v>16325</v>
      </c>
      <c r="E9" s="9"/>
      <c r="F9" s="9">
        <v>20229753</v>
      </c>
      <c r="G9" s="9"/>
    </row>
    <row r="10" spans="1:7" ht="18" hidden="1" customHeight="1" x14ac:dyDescent="0.2">
      <c r="A10" s="14" t="s">
        <v>0</v>
      </c>
      <c r="B10" s="9">
        <v>1783</v>
      </c>
      <c r="C10" s="14"/>
      <c r="D10" s="9">
        <v>16456</v>
      </c>
      <c r="E10" s="9"/>
      <c r="F10" s="9">
        <v>20476056</v>
      </c>
      <c r="G10" s="9"/>
    </row>
    <row r="11" spans="1:7" ht="18" hidden="1" customHeight="1" x14ac:dyDescent="0.2">
      <c r="A11" s="14" t="s">
        <v>1</v>
      </c>
      <c r="B11" s="9">
        <v>1762</v>
      </c>
      <c r="C11" s="14"/>
      <c r="D11" s="9">
        <v>16480</v>
      </c>
      <c r="E11" s="9"/>
      <c r="F11" s="9">
        <v>22574321</v>
      </c>
      <c r="G11" s="9"/>
    </row>
    <row r="12" spans="1:7" ht="18" hidden="1" customHeight="1" x14ac:dyDescent="0.2">
      <c r="A12" s="39" t="s">
        <v>14</v>
      </c>
      <c r="B12" s="9">
        <v>1775</v>
      </c>
      <c r="C12" s="39"/>
      <c r="D12" s="9">
        <v>16617</v>
      </c>
      <c r="E12" s="9"/>
      <c r="F12" s="9">
        <v>23900916</v>
      </c>
      <c r="G12" s="9"/>
    </row>
    <row r="13" spans="1:7" ht="18" hidden="1" customHeight="1" x14ac:dyDescent="0.2">
      <c r="A13" s="14" t="s">
        <v>15</v>
      </c>
      <c r="B13" s="9">
        <v>1779</v>
      </c>
      <c r="C13" s="14"/>
      <c r="D13" s="9">
        <v>16483</v>
      </c>
      <c r="E13" s="9"/>
      <c r="F13" s="9">
        <v>25447334</v>
      </c>
      <c r="G13" s="9"/>
    </row>
    <row r="14" spans="1:7" ht="18" hidden="1" customHeight="1" x14ac:dyDescent="0.2">
      <c r="A14" s="14" t="s">
        <v>16</v>
      </c>
      <c r="B14" s="9">
        <v>1791</v>
      </c>
      <c r="C14" s="14"/>
      <c r="D14" s="9">
        <v>16568</v>
      </c>
      <c r="E14" s="9"/>
      <c r="F14" s="9">
        <v>26730649</v>
      </c>
      <c r="G14" s="9"/>
    </row>
    <row r="15" spans="1:7" ht="18" hidden="1" customHeight="1" x14ac:dyDescent="0.2">
      <c r="A15" s="14" t="s">
        <v>2</v>
      </c>
      <c r="B15" s="9">
        <v>1772</v>
      </c>
      <c r="C15" s="14"/>
      <c r="D15" s="9">
        <v>16433</v>
      </c>
      <c r="E15" s="9"/>
      <c r="F15" s="9">
        <v>27151067</v>
      </c>
      <c r="G15" s="9"/>
    </row>
    <row r="16" spans="1:7" ht="18" hidden="1" customHeight="1" x14ac:dyDescent="0.2">
      <c r="A16" s="14" t="s">
        <v>3</v>
      </c>
      <c r="B16" s="9">
        <v>1697</v>
      </c>
      <c r="C16" s="14"/>
      <c r="D16" s="9">
        <v>15722</v>
      </c>
      <c r="E16" s="9"/>
      <c r="F16" s="9">
        <v>24288861</v>
      </c>
      <c r="G16" s="9"/>
    </row>
    <row r="17" spans="1:7" ht="18" hidden="1" customHeight="1" x14ac:dyDescent="0.2">
      <c r="A17" s="14" t="s">
        <v>4</v>
      </c>
      <c r="B17" s="9">
        <v>1633</v>
      </c>
      <c r="C17" s="14"/>
      <c r="D17" s="9">
        <v>15181</v>
      </c>
      <c r="E17" s="9"/>
      <c r="F17" s="9">
        <v>22877612</v>
      </c>
      <c r="G17" s="9"/>
    </row>
    <row r="18" spans="1:7" ht="18" hidden="1" customHeight="1" x14ac:dyDescent="0.2">
      <c r="A18" s="13" t="s">
        <v>5</v>
      </c>
      <c r="B18" s="10">
        <v>1626</v>
      </c>
      <c r="C18" s="13"/>
      <c r="D18" s="9">
        <v>14812</v>
      </c>
      <c r="E18" s="10"/>
      <c r="F18" s="9">
        <v>22529678</v>
      </c>
      <c r="G18" s="9"/>
    </row>
    <row r="19" spans="1:7" ht="18" hidden="1" customHeight="1" x14ac:dyDescent="0.2">
      <c r="A19" s="13" t="s">
        <v>17</v>
      </c>
      <c r="B19" s="10">
        <v>1611</v>
      </c>
      <c r="C19" s="13"/>
      <c r="D19" s="9">
        <v>14528</v>
      </c>
      <c r="E19" s="10"/>
      <c r="F19" s="9">
        <v>22551879</v>
      </c>
      <c r="G19" s="9"/>
    </row>
    <row r="20" spans="1:7" ht="18" hidden="1" customHeight="1" x14ac:dyDescent="0.2">
      <c r="A20" s="14" t="s">
        <v>6</v>
      </c>
      <c r="B20" s="10">
        <v>1668</v>
      </c>
      <c r="C20" s="14"/>
      <c r="D20" s="9">
        <v>15059</v>
      </c>
      <c r="E20" s="10"/>
      <c r="F20" s="9">
        <v>24546894</v>
      </c>
      <c r="G20" s="9"/>
    </row>
    <row r="21" spans="1:7" ht="18" hidden="1" customHeight="1" x14ac:dyDescent="0.2">
      <c r="A21" s="14" t="s">
        <v>18</v>
      </c>
      <c r="B21" s="11">
        <v>1656</v>
      </c>
      <c r="C21" s="14"/>
      <c r="D21" s="12">
        <v>14678</v>
      </c>
      <c r="E21" s="11"/>
      <c r="F21" s="12">
        <v>22520304</v>
      </c>
      <c r="G21" s="12"/>
    </row>
    <row r="22" spans="1:7" ht="18" hidden="1" customHeight="1" x14ac:dyDescent="0.2">
      <c r="A22" s="13" t="s">
        <v>19</v>
      </c>
      <c r="B22" s="11">
        <v>1622</v>
      </c>
      <c r="C22" s="14"/>
      <c r="D22" s="12">
        <v>14618</v>
      </c>
      <c r="E22" s="11"/>
      <c r="F22" s="12">
        <v>21817638</v>
      </c>
      <c r="G22" s="12"/>
    </row>
    <row r="23" spans="1:7" ht="18" hidden="1" customHeight="1" x14ac:dyDescent="0.2">
      <c r="A23" s="13" t="s">
        <v>20</v>
      </c>
      <c r="B23" s="15">
        <v>1562</v>
      </c>
      <c r="C23" s="14"/>
      <c r="D23" s="16">
        <v>14300</v>
      </c>
      <c r="E23" s="15"/>
      <c r="F23" s="16">
        <v>21908307</v>
      </c>
      <c r="G23" s="16"/>
    </row>
    <row r="24" spans="1:7" ht="17.25" hidden="1" customHeight="1" x14ac:dyDescent="0.2">
      <c r="A24" s="13" t="s">
        <v>56</v>
      </c>
      <c r="B24" s="42">
        <v>1471</v>
      </c>
      <c r="C24" s="43" t="s">
        <v>21</v>
      </c>
      <c r="D24" s="44">
        <v>13762</v>
      </c>
      <c r="E24" s="42">
        <v>12112</v>
      </c>
      <c r="F24" s="44">
        <v>20273118</v>
      </c>
      <c r="G24" s="44">
        <v>19496884</v>
      </c>
    </row>
    <row r="25" spans="1:7" ht="17.25" hidden="1" customHeight="1" x14ac:dyDescent="0.2">
      <c r="A25" s="50" t="s">
        <v>67</v>
      </c>
      <c r="B25" s="42" t="s">
        <v>22</v>
      </c>
      <c r="C25" s="43" t="s">
        <v>23</v>
      </c>
      <c r="D25" s="42" t="s">
        <v>22</v>
      </c>
      <c r="E25" s="42">
        <v>10975</v>
      </c>
      <c r="F25" s="42" t="s">
        <v>22</v>
      </c>
      <c r="G25" s="42">
        <v>17052068</v>
      </c>
    </row>
    <row r="26" spans="1:7" ht="15.95" customHeight="1" x14ac:dyDescent="0.2">
      <c r="A26" s="50" t="s">
        <v>68</v>
      </c>
      <c r="B26" s="45">
        <v>1280</v>
      </c>
      <c r="C26" s="46" t="s">
        <v>24</v>
      </c>
      <c r="D26" s="45">
        <v>11818</v>
      </c>
      <c r="E26" s="45">
        <v>10391</v>
      </c>
      <c r="F26" s="45">
        <v>16653925</v>
      </c>
      <c r="G26" s="45">
        <v>16039557</v>
      </c>
    </row>
    <row r="27" spans="1:7" ht="15.95" customHeight="1" x14ac:dyDescent="0.2">
      <c r="A27" s="50">
        <v>16</v>
      </c>
      <c r="B27" s="47" t="s">
        <v>22</v>
      </c>
      <c r="C27" s="46" t="s">
        <v>25</v>
      </c>
      <c r="D27" s="47" t="s">
        <v>22</v>
      </c>
      <c r="E27" s="45">
        <v>10195</v>
      </c>
      <c r="F27" s="47" t="s">
        <v>22</v>
      </c>
      <c r="G27" s="45">
        <v>16460775</v>
      </c>
    </row>
    <row r="28" spans="1:7" ht="15.95" customHeight="1" x14ac:dyDescent="0.2">
      <c r="A28" s="50">
        <v>17</v>
      </c>
      <c r="B28" s="47">
        <v>1211</v>
      </c>
      <c r="C28" s="44">
        <v>547</v>
      </c>
      <c r="D28" s="47">
        <v>11387</v>
      </c>
      <c r="E28" s="44">
        <v>10054</v>
      </c>
      <c r="F28" s="47">
        <v>16261573</v>
      </c>
      <c r="G28" s="44">
        <v>15707428</v>
      </c>
    </row>
    <row r="29" spans="1:7" ht="15.95" customHeight="1" x14ac:dyDescent="0.2">
      <c r="A29" s="50">
        <v>18</v>
      </c>
      <c r="B29" s="47" t="s">
        <v>22</v>
      </c>
      <c r="C29" s="48">
        <v>487</v>
      </c>
      <c r="D29" s="47" t="s">
        <v>22</v>
      </c>
      <c r="E29" s="48">
        <v>10043</v>
      </c>
      <c r="F29" s="47" t="s">
        <v>22</v>
      </c>
      <c r="G29" s="48">
        <v>16634781</v>
      </c>
    </row>
    <row r="30" spans="1:7" ht="15.95" customHeight="1" x14ac:dyDescent="0.2">
      <c r="A30" s="50">
        <v>19</v>
      </c>
      <c r="B30" s="47" t="s">
        <v>22</v>
      </c>
      <c r="C30" s="48">
        <v>452</v>
      </c>
      <c r="D30" s="47" t="s">
        <v>22</v>
      </c>
      <c r="E30" s="48">
        <v>10015</v>
      </c>
      <c r="F30" s="47" t="s">
        <v>22</v>
      </c>
      <c r="G30" s="48">
        <v>18097216</v>
      </c>
    </row>
    <row r="31" spans="1:7" ht="15.95" customHeight="1" x14ac:dyDescent="0.2">
      <c r="A31" s="50">
        <v>20</v>
      </c>
      <c r="B31" s="47">
        <v>1113</v>
      </c>
      <c r="C31" s="48">
        <v>478</v>
      </c>
      <c r="D31" s="47">
        <v>11319</v>
      </c>
      <c r="E31" s="48">
        <v>10058</v>
      </c>
      <c r="F31" s="47">
        <v>18441840</v>
      </c>
      <c r="G31" s="48">
        <v>17844224</v>
      </c>
    </row>
    <row r="32" spans="1:7" ht="15.95" customHeight="1" x14ac:dyDescent="0.2">
      <c r="A32" s="50">
        <v>21</v>
      </c>
      <c r="B32" s="47" t="s">
        <v>22</v>
      </c>
      <c r="C32" s="48">
        <v>423</v>
      </c>
      <c r="D32" s="47" t="s">
        <v>22</v>
      </c>
      <c r="E32" s="48">
        <v>9112</v>
      </c>
      <c r="F32" s="47" t="s">
        <v>22</v>
      </c>
      <c r="G32" s="48">
        <v>14171576</v>
      </c>
    </row>
    <row r="33" spans="1:7" ht="15.95" customHeight="1" x14ac:dyDescent="0.2">
      <c r="A33" s="50">
        <v>22</v>
      </c>
      <c r="B33" s="47" t="s">
        <v>22</v>
      </c>
      <c r="C33" s="48">
        <v>410</v>
      </c>
      <c r="D33" s="47" t="s">
        <v>22</v>
      </c>
      <c r="E33" s="48">
        <v>8994</v>
      </c>
      <c r="F33" s="47" t="s">
        <v>22</v>
      </c>
      <c r="G33" s="48">
        <v>14220995</v>
      </c>
    </row>
    <row r="34" spans="1:7" ht="15.95" customHeight="1" x14ac:dyDescent="0.2">
      <c r="A34" s="50">
        <v>23</v>
      </c>
      <c r="B34" s="47">
        <v>1008</v>
      </c>
      <c r="C34" s="48">
        <v>430</v>
      </c>
      <c r="D34" s="47">
        <v>10016</v>
      </c>
      <c r="E34" s="48">
        <v>8881</v>
      </c>
      <c r="F34" s="47">
        <v>15717822</v>
      </c>
      <c r="G34" s="48">
        <v>15156695</v>
      </c>
    </row>
    <row r="35" spans="1:7" ht="15.95" customHeight="1" x14ac:dyDescent="0.2">
      <c r="A35" s="50">
        <v>24</v>
      </c>
      <c r="B35" s="47" t="s">
        <v>22</v>
      </c>
      <c r="C35" s="48">
        <v>400</v>
      </c>
      <c r="D35" s="47" t="s">
        <v>22</v>
      </c>
      <c r="E35" s="48">
        <v>8596</v>
      </c>
      <c r="F35" s="47" t="s">
        <v>22</v>
      </c>
      <c r="G35" s="48">
        <v>14248952</v>
      </c>
    </row>
    <row r="36" spans="1:7" ht="15.95" customHeight="1" x14ac:dyDescent="0.2">
      <c r="A36" s="50">
        <v>25</v>
      </c>
      <c r="B36" s="47" t="s">
        <v>46</v>
      </c>
      <c r="C36" s="48">
        <v>383</v>
      </c>
      <c r="D36" s="47" t="s">
        <v>46</v>
      </c>
      <c r="E36" s="48">
        <v>8617</v>
      </c>
      <c r="F36" s="47" t="s">
        <v>46</v>
      </c>
      <c r="G36" s="48">
        <v>15667643</v>
      </c>
    </row>
    <row r="37" spans="1:7" ht="15.95" customHeight="1" x14ac:dyDescent="0.2">
      <c r="A37" s="50">
        <v>26</v>
      </c>
      <c r="B37" s="47" t="s">
        <v>46</v>
      </c>
      <c r="C37" s="48">
        <v>373</v>
      </c>
      <c r="D37" s="47" t="s">
        <v>46</v>
      </c>
      <c r="E37" s="48">
        <v>8643</v>
      </c>
      <c r="F37" s="47" t="s">
        <v>46</v>
      </c>
      <c r="G37" s="48">
        <v>15775680</v>
      </c>
    </row>
    <row r="38" spans="1:7" ht="15.95" customHeight="1" x14ac:dyDescent="0.2">
      <c r="A38" s="50">
        <v>28</v>
      </c>
      <c r="B38" s="47">
        <v>961</v>
      </c>
      <c r="C38" s="49">
        <v>429</v>
      </c>
      <c r="D38" s="47">
        <v>9804</v>
      </c>
      <c r="E38" s="49">
        <v>8754</v>
      </c>
      <c r="F38" s="47">
        <v>17105360</v>
      </c>
      <c r="G38" s="48">
        <v>16266368</v>
      </c>
    </row>
    <row r="39" spans="1:7" ht="15.95" customHeight="1" x14ac:dyDescent="0.2">
      <c r="A39" s="50">
        <v>29</v>
      </c>
      <c r="B39" s="47" t="s">
        <v>65</v>
      </c>
      <c r="C39" s="49">
        <v>361</v>
      </c>
      <c r="D39" s="47" t="s">
        <v>65</v>
      </c>
      <c r="E39" s="49">
        <v>9299</v>
      </c>
      <c r="F39" s="47" t="s">
        <v>65</v>
      </c>
      <c r="G39" s="48">
        <v>18077508</v>
      </c>
    </row>
    <row r="40" spans="1:7" ht="15.95" customHeight="1" x14ac:dyDescent="0.2">
      <c r="A40" s="58">
        <v>30</v>
      </c>
      <c r="B40" s="59" t="s">
        <v>65</v>
      </c>
      <c r="C40" s="59">
        <v>352</v>
      </c>
      <c r="D40" s="59" t="s">
        <v>65</v>
      </c>
      <c r="E40" s="59">
        <v>9072</v>
      </c>
      <c r="F40" s="59" t="s">
        <v>65</v>
      </c>
      <c r="G40" s="60">
        <v>17716069</v>
      </c>
    </row>
    <row r="41" spans="1:7" ht="15.95" customHeight="1" x14ac:dyDescent="0.2">
      <c r="A41" s="58" t="s">
        <v>66</v>
      </c>
      <c r="B41" s="59" t="s">
        <v>65</v>
      </c>
      <c r="C41" s="59">
        <v>348</v>
      </c>
      <c r="D41" s="59" t="s">
        <v>65</v>
      </c>
      <c r="E41" s="59">
        <v>9540</v>
      </c>
      <c r="F41" s="59" t="s">
        <v>65</v>
      </c>
      <c r="G41" s="60">
        <v>18544882</v>
      </c>
    </row>
    <row r="42" spans="1:7" ht="15.95" customHeight="1" x14ac:dyDescent="0.2">
      <c r="A42" s="58">
        <v>2</v>
      </c>
      <c r="B42" s="59" t="s">
        <v>65</v>
      </c>
      <c r="C42" s="59">
        <v>342</v>
      </c>
      <c r="D42" s="59" t="s">
        <v>65</v>
      </c>
      <c r="E42" s="59">
        <v>9550</v>
      </c>
      <c r="F42" s="59" t="s">
        <v>65</v>
      </c>
      <c r="G42" s="60">
        <v>20641233</v>
      </c>
    </row>
    <row r="43" spans="1:7" ht="15.95" customHeight="1" x14ac:dyDescent="0.2">
      <c r="A43" s="61">
        <v>3</v>
      </c>
      <c r="B43" s="62">
        <v>403</v>
      </c>
      <c r="C43" s="62">
        <v>304</v>
      </c>
      <c r="D43" s="62">
        <v>9228</v>
      </c>
      <c r="E43" s="62">
        <v>8999</v>
      </c>
      <c r="F43" s="62">
        <v>18957712</v>
      </c>
      <c r="G43" s="63">
        <v>18659904</v>
      </c>
    </row>
    <row r="44" spans="1:7" ht="6.75" customHeight="1" x14ac:dyDescent="0.2">
      <c r="A44" s="51"/>
      <c r="B44" s="52"/>
      <c r="C44" s="52"/>
      <c r="D44" s="52"/>
      <c r="E44" s="52"/>
      <c r="F44" s="52"/>
      <c r="G44" s="53"/>
    </row>
    <row r="45" spans="1:7" s="4" customFormat="1" ht="12.95" customHeight="1" x14ac:dyDescent="0.2">
      <c r="A45" s="70" t="s">
        <v>57</v>
      </c>
      <c r="B45" s="70"/>
      <c r="C45" s="70"/>
      <c r="D45" s="70"/>
      <c r="E45" s="70"/>
      <c r="F45" s="70"/>
      <c r="G45" s="70"/>
    </row>
    <row r="46" spans="1:7" s="4" customFormat="1" ht="12.95" customHeight="1" x14ac:dyDescent="0.2">
      <c r="A46" s="65" t="s">
        <v>58</v>
      </c>
      <c r="B46" s="65"/>
      <c r="C46" s="65"/>
      <c r="D46" s="65"/>
      <c r="E46" s="65"/>
      <c r="F46" s="65"/>
      <c r="G46" s="65"/>
    </row>
    <row r="47" spans="1:7" s="4" customFormat="1" ht="23.25" customHeight="1" x14ac:dyDescent="0.2">
      <c r="A47" s="64" t="s">
        <v>79</v>
      </c>
      <c r="B47" s="64"/>
      <c r="C47" s="64"/>
      <c r="D47" s="64"/>
      <c r="E47" s="64"/>
      <c r="F47" s="64"/>
      <c r="G47" s="64"/>
    </row>
    <row r="48" spans="1:7" ht="18" customHeight="1" x14ac:dyDescent="0.2">
      <c r="F48" s="19"/>
    </row>
    <row r="62" ht="18.75" customHeight="1" x14ac:dyDescent="0.2"/>
    <row r="70" ht="9" customHeight="1" x14ac:dyDescent="0.2"/>
  </sheetData>
  <mergeCells count="7">
    <mergeCell ref="A47:G47"/>
    <mergeCell ref="A46:G46"/>
    <mergeCell ref="A6:A7"/>
    <mergeCell ref="B6:C6"/>
    <mergeCell ref="D6:E6"/>
    <mergeCell ref="F6:G6"/>
    <mergeCell ref="A45:G45"/>
  </mergeCells>
  <phoneticPr fontId="5"/>
  <pageMargins left="0.78740157480314965" right="0.19685039370078741" top="0.59055118110236227" bottom="0.4724409448818898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D5" sqref="D5"/>
    </sheetView>
  </sheetViews>
  <sheetFormatPr defaultRowHeight="17.25" x14ac:dyDescent="0.2"/>
  <cols>
    <col min="1" max="1" width="9.09765625" style="22" customWidth="1"/>
    <col min="2" max="4" width="17" style="22" customWidth="1"/>
    <col min="5" max="16384" width="8.796875" style="22"/>
  </cols>
  <sheetData>
    <row r="1" spans="1:7" s="4" customFormat="1" ht="18" customHeight="1" x14ac:dyDescent="0.2">
      <c r="A1" s="2" t="s">
        <v>26</v>
      </c>
      <c r="B1" s="3"/>
      <c r="D1" s="3"/>
    </row>
    <row r="2" spans="1:7" s="4" customFormat="1" ht="18" customHeight="1" x14ac:dyDescent="0.2">
      <c r="A2" s="2"/>
      <c r="B2" s="3"/>
      <c r="D2" s="40" t="s">
        <v>54</v>
      </c>
    </row>
    <row r="3" spans="1:7" s="4" customFormat="1" ht="18" customHeight="1" x14ac:dyDescent="0.2">
      <c r="A3" s="2"/>
      <c r="B3" s="3"/>
      <c r="D3" s="40" t="s">
        <v>59</v>
      </c>
    </row>
    <row r="4" spans="1:7" s="4" customFormat="1" ht="18" customHeight="1" x14ac:dyDescent="0.2">
      <c r="D4" s="40" t="s">
        <v>61</v>
      </c>
    </row>
    <row r="5" spans="1:7" s="4" customFormat="1" ht="12" x14ac:dyDescent="0.2">
      <c r="D5" s="40" t="s">
        <v>81</v>
      </c>
      <c r="F5" s="3"/>
      <c r="G5" s="57"/>
    </row>
    <row r="6" spans="1:7" s="4" customFormat="1" ht="18" customHeight="1" x14ac:dyDescent="0.2">
      <c r="A6" s="4" t="s">
        <v>32</v>
      </c>
    </row>
    <row r="7" spans="1:7" ht="29.25" customHeight="1" x14ac:dyDescent="0.2">
      <c r="A7" s="20" t="s">
        <v>28</v>
      </c>
      <c r="B7" s="21" t="s">
        <v>30</v>
      </c>
      <c r="C7" s="21" t="s">
        <v>51</v>
      </c>
      <c r="D7" s="6" t="s">
        <v>50</v>
      </c>
    </row>
    <row r="8" spans="1:7" hidden="1" x14ac:dyDescent="0.2">
      <c r="A8" s="34" t="s">
        <v>31</v>
      </c>
      <c r="B8" s="23">
        <v>1622</v>
      </c>
      <c r="C8" s="24">
        <v>14618</v>
      </c>
      <c r="D8" s="24">
        <v>2182</v>
      </c>
    </row>
    <row r="9" spans="1:7" hidden="1" x14ac:dyDescent="0.2">
      <c r="A9" s="34" t="s">
        <v>20</v>
      </c>
      <c r="B9" s="25">
        <v>1562</v>
      </c>
      <c r="C9" s="26">
        <v>14300</v>
      </c>
      <c r="D9" s="26">
        <v>2191</v>
      </c>
    </row>
    <row r="10" spans="1:7" hidden="1" x14ac:dyDescent="0.2">
      <c r="A10" s="34" t="s">
        <v>53</v>
      </c>
      <c r="B10" s="25">
        <v>1471</v>
      </c>
      <c r="C10" s="26">
        <v>13762</v>
      </c>
      <c r="D10" s="26">
        <v>2027</v>
      </c>
    </row>
    <row r="11" spans="1:7" x14ac:dyDescent="0.2">
      <c r="A11" s="34" t="s">
        <v>72</v>
      </c>
      <c r="B11" s="27">
        <v>1280</v>
      </c>
      <c r="C11" s="27">
        <v>11818</v>
      </c>
      <c r="D11" s="27">
        <v>1665</v>
      </c>
    </row>
    <row r="12" spans="1:7" x14ac:dyDescent="0.2">
      <c r="A12" s="34" t="s">
        <v>43</v>
      </c>
      <c r="B12" s="27">
        <v>1211</v>
      </c>
      <c r="C12" s="27">
        <v>11387</v>
      </c>
      <c r="D12" s="27">
        <v>1626</v>
      </c>
    </row>
    <row r="13" spans="1:7" x14ac:dyDescent="0.2">
      <c r="A13" s="34" t="s">
        <v>44</v>
      </c>
      <c r="B13" s="27">
        <v>1113</v>
      </c>
      <c r="C13" s="27">
        <v>11319</v>
      </c>
      <c r="D13" s="27">
        <v>1844</v>
      </c>
    </row>
    <row r="14" spans="1:7" x14ac:dyDescent="0.2">
      <c r="A14" s="34" t="s">
        <v>49</v>
      </c>
      <c r="B14" s="27">
        <v>1008</v>
      </c>
      <c r="C14" s="27">
        <v>10016</v>
      </c>
      <c r="D14" s="27">
        <v>1571</v>
      </c>
    </row>
    <row r="15" spans="1:7" x14ac:dyDescent="0.2">
      <c r="A15" s="34" t="s">
        <v>69</v>
      </c>
      <c r="B15" s="27">
        <v>961</v>
      </c>
      <c r="C15" s="27">
        <v>9804</v>
      </c>
      <c r="D15" s="27">
        <v>1710</v>
      </c>
      <c r="E15" s="41"/>
    </row>
    <row r="16" spans="1:7" x14ac:dyDescent="0.2">
      <c r="A16" s="34" t="s">
        <v>75</v>
      </c>
      <c r="B16" s="27">
        <v>403</v>
      </c>
      <c r="C16" s="27">
        <v>9228</v>
      </c>
      <c r="D16" s="27">
        <v>1896</v>
      </c>
    </row>
    <row r="17" spans="1:7" s="55" customFormat="1" ht="24.95" customHeight="1" x14ac:dyDescent="0.15">
      <c r="A17" s="71" t="s">
        <v>57</v>
      </c>
      <c r="B17" s="71"/>
      <c r="C17" s="71"/>
      <c r="D17" s="71"/>
      <c r="E17" s="54"/>
      <c r="F17" s="54"/>
      <c r="G17" s="54"/>
    </row>
    <row r="18" spans="1:7" s="55" customFormat="1" ht="24.95" customHeight="1" x14ac:dyDescent="0.15">
      <c r="A18" s="64" t="s">
        <v>58</v>
      </c>
      <c r="B18" s="64"/>
      <c r="C18" s="64"/>
      <c r="D18" s="64"/>
      <c r="E18" s="54"/>
      <c r="F18" s="54"/>
      <c r="G18" s="54"/>
    </row>
    <row r="19" spans="1:7" s="55" customFormat="1" ht="37.5" customHeight="1" x14ac:dyDescent="0.15">
      <c r="A19" s="71" t="s">
        <v>77</v>
      </c>
      <c r="B19" s="71"/>
      <c r="C19" s="71"/>
      <c r="D19" s="71"/>
    </row>
    <row r="20" spans="1:7" s="55" customFormat="1" ht="10.5" x14ac:dyDescent="0.15"/>
  </sheetData>
  <mergeCells count="3">
    <mergeCell ref="A17:D17"/>
    <mergeCell ref="A18:D18"/>
    <mergeCell ref="A19:D19"/>
  </mergeCells>
  <phoneticPr fontId="5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/>
  <dimension ref="A1:D30"/>
  <sheetViews>
    <sheetView tabSelected="1" workbookViewId="0">
      <selection activeCell="F20" sqref="F20"/>
    </sheetView>
  </sheetViews>
  <sheetFormatPr defaultColWidth="10.69921875" defaultRowHeight="18" customHeight="1" x14ac:dyDescent="0.2"/>
  <cols>
    <col min="1" max="1" width="9.09765625" style="1" customWidth="1"/>
    <col min="2" max="4" width="17.796875" style="1" customWidth="1"/>
    <col min="5" max="5" width="14.69921875" style="1" customWidth="1"/>
    <col min="6" max="16384" width="10.69921875" style="1"/>
  </cols>
  <sheetData>
    <row r="1" spans="1:4" s="4" customFormat="1" ht="18" customHeight="1" x14ac:dyDescent="0.2">
      <c r="A1" s="2" t="s">
        <v>26</v>
      </c>
      <c r="B1" s="2"/>
      <c r="C1" s="3"/>
      <c r="D1" s="3"/>
    </row>
    <row r="2" spans="1:4" s="4" customFormat="1" ht="18" customHeight="1" x14ac:dyDescent="0.2">
      <c r="A2" s="2"/>
      <c r="B2" s="2"/>
      <c r="C2" s="3"/>
      <c r="D2" s="40" t="s">
        <v>54</v>
      </c>
    </row>
    <row r="3" spans="1:4" s="4" customFormat="1" ht="18" customHeight="1" x14ac:dyDescent="0.2">
      <c r="A3" s="2"/>
      <c r="B3" s="2"/>
      <c r="C3" s="3"/>
      <c r="D3" s="40" t="s">
        <v>59</v>
      </c>
    </row>
    <row r="4" spans="1:4" s="4" customFormat="1" ht="18" customHeight="1" x14ac:dyDescent="0.2">
      <c r="D4" s="40" t="s">
        <v>61</v>
      </c>
    </row>
    <row r="5" spans="1:4" s="4" customFormat="1" ht="18" customHeight="1" x14ac:dyDescent="0.2">
      <c r="D5" s="40" t="s">
        <v>80</v>
      </c>
    </row>
    <row r="6" spans="1:4" s="4" customFormat="1" ht="18" customHeight="1" x14ac:dyDescent="0.2">
      <c r="A6" s="4" t="s">
        <v>55</v>
      </c>
      <c r="D6" s="3"/>
    </row>
    <row r="7" spans="1:4" ht="24" customHeight="1" x14ac:dyDescent="0.2">
      <c r="A7" s="28" t="s">
        <v>27</v>
      </c>
      <c r="B7" s="5" t="s">
        <v>30</v>
      </c>
      <c r="C7" s="5" t="s">
        <v>51</v>
      </c>
      <c r="D7" s="6" t="s">
        <v>50</v>
      </c>
    </row>
    <row r="8" spans="1:4" ht="18" hidden="1" customHeight="1" x14ac:dyDescent="0.2">
      <c r="A8" s="13" t="s">
        <v>33</v>
      </c>
      <c r="B8" s="29">
        <v>672</v>
      </c>
      <c r="C8" s="15">
        <v>12112</v>
      </c>
      <c r="D8" s="16">
        <v>1950</v>
      </c>
    </row>
    <row r="9" spans="1:4" ht="18" hidden="1" customHeight="1" x14ac:dyDescent="0.2">
      <c r="A9" s="34" t="s">
        <v>42</v>
      </c>
      <c r="B9" s="30">
        <v>592</v>
      </c>
      <c r="C9" s="25">
        <v>10975</v>
      </c>
      <c r="D9" s="25">
        <v>1705</v>
      </c>
    </row>
    <row r="10" spans="1:4" ht="18" customHeight="1" x14ac:dyDescent="0.2">
      <c r="A10" s="34" t="s">
        <v>70</v>
      </c>
      <c r="B10" s="23">
        <v>578</v>
      </c>
      <c r="C10" s="27">
        <v>10391</v>
      </c>
      <c r="D10" s="27">
        <v>1604</v>
      </c>
    </row>
    <row r="11" spans="1:4" ht="18" customHeight="1" x14ac:dyDescent="0.2">
      <c r="A11" s="34" t="s">
        <v>38</v>
      </c>
      <c r="B11" s="23">
        <v>528</v>
      </c>
      <c r="C11" s="31">
        <v>10195</v>
      </c>
      <c r="D11" s="31">
        <v>1646</v>
      </c>
    </row>
    <row r="12" spans="1:4" ht="18" customHeight="1" x14ac:dyDescent="0.2">
      <c r="A12" s="34" t="s">
        <v>39</v>
      </c>
      <c r="B12" s="23">
        <v>547</v>
      </c>
      <c r="C12" s="31">
        <v>10054</v>
      </c>
      <c r="D12" s="24">
        <v>1571</v>
      </c>
    </row>
    <row r="13" spans="1:4" ht="18" customHeight="1" x14ac:dyDescent="0.2">
      <c r="A13" s="34" t="s">
        <v>48</v>
      </c>
      <c r="B13" s="23">
        <f>SUM(工業の推移!C29)</f>
        <v>487</v>
      </c>
      <c r="C13" s="24">
        <f>SUM(工業の推移!E29)</f>
        <v>10043</v>
      </c>
      <c r="D13" s="24">
        <v>1663</v>
      </c>
    </row>
    <row r="14" spans="1:4" ht="18" customHeight="1" x14ac:dyDescent="0.2">
      <c r="A14" s="17" t="s">
        <v>71</v>
      </c>
      <c r="B14" s="32">
        <v>452</v>
      </c>
      <c r="C14" s="18">
        <v>10015</v>
      </c>
      <c r="D14" s="33">
        <v>1810</v>
      </c>
    </row>
    <row r="15" spans="1:4" ht="18" customHeight="1" x14ac:dyDescent="0.2">
      <c r="A15" s="17" t="s">
        <v>29</v>
      </c>
      <c r="B15" s="32">
        <v>478</v>
      </c>
      <c r="C15" s="18">
        <v>10058</v>
      </c>
      <c r="D15" s="33">
        <v>1784</v>
      </c>
    </row>
    <row r="16" spans="1:4" ht="18" customHeight="1" x14ac:dyDescent="0.2">
      <c r="A16" s="34" t="s">
        <v>40</v>
      </c>
      <c r="B16" s="23">
        <v>423</v>
      </c>
      <c r="C16" s="33">
        <v>9112</v>
      </c>
      <c r="D16" s="33">
        <v>1417</v>
      </c>
    </row>
    <row r="17" spans="1:4" ht="18" customHeight="1" x14ac:dyDescent="0.2">
      <c r="A17" s="17" t="s">
        <v>41</v>
      </c>
      <c r="B17" s="35">
        <v>410</v>
      </c>
      <c r="C17" s="36">
        <v>8994</v>
      </c>
      <c r="D17" s="36">
        <v>1422</v>
      </c>
    </row>
    <row r="18" spans="1:4" ht="18" customHeight="1" x14ac:dyDescent="0.2">
      <c r="A18" s="17" t="s">
        <v>36</v>
      </c>
      <c r="B18" s="35">
        <v>430</v>
      </c>
      <c r="C18" s="36">
        <v>8881</v>
      </c>
      <c r="D18" s="36">
        <v>1515</v>
      </c>
    </row>
    <row r="19" spans="1:4" ht="18" customHeight="1" x14ac:dyDescent="0.2">
      <c r="A19" s="17" t="s">
        <v>37</v>
      </c>
      <c r="B19" s="35">
        <v>400</v>
      </c>
      <c r="C19" s="36">
        <v>8596</v>
      </c>
      <c r="D19" s="36">
        <v>1424</v>
      </c>
    </row>
    <row r="20" spans="1:4" ht="18" customHeight="1" x14ac:dyDescent="0.2">
      <c r="A20" s="17" t="s">
        <v>45</v>
      </c>
      <c r="B20" s="35">
        <v>383</v>
      </c>
      <c r="C20" s="36">
        <v>8617</v>
      </c>
      <c r="D20" s="36">
        <v>1566</v>
      </c>
    </row>
    <row r="21" spans="1:4" ht="18" customHeight="1" x14ac:dyDescent="0.2">
      <c r="A21" s="17" t="s">
        <v>47</v>
      </c>
      <c r="B21" s="35">
        <v>373</v>
      </c>
      <c r="C21" s="36">
        <v>8643</v>
      </c>
      <c r="D21" s="36">
        <v>1577</v>
      </c>
    </row>
    <row r="22" spans="1:4" ht="18" customHeight="1" x14ac:dyDescent="0.2">
      <c r="A22" s="17" t="s">
        <v>52</v>
      </c>
      <c r="B22" s="35">
        <v>429</v>
      </c>
      <c r="C22" s="36">
        <v>8754</v>
      </c>
      <c r="D22" s="36">
        <v>1626</v>
      </c>
    </row>
    <row r="23" spans="1:4" ht="18" customHeight="1" x14ac:dyDescent="0.2">
      <c r="A23" s="17" t="s">
        <v>63</v>
      </c>
      <c r="B23" s="35">
        <v>361</v>
      </c>
      <c r="C23" s="36">
        <v>9299</v>
      </c>
      <c r="D23" s="36">
        <v>1808</v>
      </c>
    </row>
    <row r="24" spans="1:4" ht="18" customHeight="1" x14ac:dyDescent="0.2">
      <c r="A24" s="17" t="s">
        <v>64</v>
      </c>
      <c r="B24" s="35">
        <v>352</v>
      </c>
      <c r="C24" s="36">
        <v>9072</v>
      </c>
      <c r="D24" s="36">
        <v>1772</v>
      </c>
    </row>
    <row r="25" spans="1:4" ht="18" customHeight="1" x14ac:dyDescent="0.2">
      <c r="A25" s="17" t="s">
        <v>66</v>
      </c>
      <c r="B25" s="35">
        <v>348</v>
      </c>
      <c r="C25" s="56">
        <v>9540</v>
      </c>
      <c r="D25" s="56">
        <v>1854</v>
      </c>
    </row>
    <row r="26" spans="1:4" ht="18" customHeight="1" x14ac:dyDescent="0.2">
      <c r="A26" s="17" t="s">
        <v>73</v>
      </c>
      <c r="B26" s="35">
        <v>342</v>
      </c>
      <c r="C26" s="36">
        <v>9550</v>
      </c>
      <c r="D26" s="56">
        <v>2064</v>
      </c>
    </row>
    <row r="27" spans="1:4" ht="18" customHeight="1" x14ac:dyDescent="0.2">
      <c r="A27" s="17" t="s">
        <v>76</v>
      </c>
      <c r="B27" s="35">
        <v>304</v>
      </c>
      <c r="C27" s="36">
        <v>8999</v>
      </c>
      <c r="D27" s="36">
        <v>1866</v>
      </c>
    </row>
    <row r="28" spans="1:4" ht="24.95" customHeight="1" x14ac:dyDescent="0.2">
      <c r="A28" s="72" t="s">
        <v>57</v>
      </c>
      <c r="B28" s="72"/>
      <c r="C28" s="72"/>
      <c r="D28" s="72"/>
    </row>
    <row r="29" spans="1:4" ht="24.95" customHeight="1" x14ac:dyDescent="0.2">
      <c r="A29" s="73" t="s">
        <v>58</v>
      </c>
      <c r="B29" s="73"/>
      <c r="C29" s="73"/>
      <c r="D29" s="73"/>
    </row>
    <row r="30" spans="1:4" ht="23.25" customHeight="1" x14ac:dyDescent="0.2">
      <c r="A30" s="74" t="s">
        <v>78</v>
      </c>
      <c r="B30" s="75"/>
      <c r="C30" s="75"/>
      <c r="D30" s="75"/>
    </row>
  </sheetData>
  <mergeCells count="3">
    <mergeCell ref="A28:D28"/>
    <mergeCell ref="A29:D29"/>
    <mergeCell ref="A30:D30"/>
  </mergeCells>
  <phoneticPr fontId="5"/>
  <pageMargins left="0.94488188976377963" right="0.51181102362204722" top="0.55118110236220474" bottom="0.6692913385826772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工業の推移</vt:lpstr>
      <vt:lpstr>グラフ１</vt:lpstr>
      <vt:lpstr>グラフ２</vt:lpstr>
      <vt:lpstr>グラフ１!Print_Area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勝見　円香</cp:lastModifiedBy>
  <cp:revision>0</cp:revision>
  <cp:lastPrinted>2023-12-27T02:40:18Z</cp:lastPrinted>
  <dcterms:created xsi:type="dcterms:W3CDTF">1601-01-01T00:00:00Z</dcterms:created>
  <dcterms:modified xsi:type="dcterms:W3CDTF">2025-01-27T09:01:33Z</dcterms:modified>
</cp:coreProperties>
</file>