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fs01\Docs_2023\Gyosei\統計\鯖江市統計書\R5統計書\R4統計担当修正データ\"/>
    </mc:Choice>
  </mc:AlternateContent>
  <xr:revisionPtr revIDLastSave="0" documentId="13_ncr:1_{CB13A9CC-70A4-439F-B6E0-B6A06A187734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産業別" sheetId="1" r:id="rId1"/>
  </sheets>
  <definedNames>
    <definedName name="_Parse_Out" hidden="1">産業別!#REF!</definedName>
    <definedName name="_Regression_Int" localSheetId="0" hidden="1">1</definedName>
    <definedName name="_xlnm.Print_Area" localSheetId="0">産業別!$A$1:$N$36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30" i="1" l="1"/>
  <c r="N14" i="1"/>
  <c r="N27" i="1"/>
</calcChain>
</file>

<file path=xl/sharedStrings.xml><?xml version="1.0" encoding="utf-8"?>
<sst xmlns="http://schemas.openxmlformats.org/spreadsheetml/2006/main" count="85" uniqueCount="49">
  <si>
    <t>　</t>
  </si>
  <si>
    <t>鉱業</t>
  </si>
  <si>
    <t>建設業</t>
  </si>
  <si>
    <t>製造業</t>
  </si>
  <si>
    <t>卸売・小売業</t>
  </si>
  <si>
    <t>金融・保険業</t>
  </si>
  <si>
    <t>計</t>
  </si>
  <si>
    <t>サービス業</t>
  </si>
  <si>
    <t>運輸・通信業</t>
  </si>
  <si>
    <t>不動産業</t>
  </si>
  <si>
    <t>事業所</t>
    <rPh sb="0" eb="3">
      <t>ジギョウショ</t>
    </rPh>
    <phoneticPr fontId="2"/>
  </si>
  <si>
    <t>従業者</t>
    <rPh sb="0" eb="3">
      <t>ジュウギョウシャ</t>
    </rPh>
    <phoneticPr fontId="2"/>
  </si>
  <si>
    <t>※産業を対象とする統計調査は、分野ごと各府省でそれぞれ異なる年次・周期で実施されていたが、経済活動を同一時点で網羅的に把握するため、「経済センサス」（基礎調査および活動調査）が新設され、それに伴い、「事業所・企業統計調査」はH18年を最後に廃止された。</t>
    <rPh sb="1" eb="3">
      <t>サンギョウ</t>
    </rPh>
    <rPh sb="4" eb="6">
      <t>タイショウ</t>
    </rPh>
    <rPh sb="9" eb="11">
      <t>トウケイ</t>
    </rPh>
    <rPh sb="11" eb="13">
      <t>チョウサ</t>
    </rPh>
    <rPh sb="15" eb="17">
      <t>ブンヤ</t>
    </rPh>
    <rPh sb="19" eb="20">
      <t>カク</t>
    </rPh>
    <rPh sb="20" eb="22">
      <t>フショウ</t>
    </rPh>
    <rPh sb="27" eb="28">
      <t>コト</t>
    </rPh>
    <rPh sb="30" eb="31">
      <t>ネン</t>
    </rPh>
    <rPh sb="31" eb="32">
      <t>ジ</t>
    </rPh>
    <rPh sb="33" eb="35">
      <t>シュウキ</t>
    </rPh>
    <rPh sb="36" eb="38">
      <t>ジッシ</t>
    </rPh>
    <rPh sb="45" eb="47">
      <t>ケイザイ</t>
    </rPh>
    <rPh sb="47" eb="49">
      <t>カツドウ</t>
    </rPh>
    <rPh sb="50" eb="52">
      <t>ドウイツ</t>
    </rPh>
    <rPh sb="52" eb="54">
      <t>ジテン</t>
    </rPh>
    <rPh sb="55" eb="58">
      <t>モウラテキ</t>
    </rPh>
    <rPh sb="59" eb="61">
      <t>ハアク</t>
    </rPh>
    <rPh sb="67" eb="69">
      <t>ケイザイ</t>
    </rPh>
    <rPh sb="75" eb="77">
      <t>キソ</t>
    </rPh>
    <rPh sb="77" eb="79">
      <t>チョウサ</t>
    </rPh>
    <rPh sb="82" eb="84">
      <t>カツドウ</t>
    </rPh>
    <rPh sb="84" eb="86">
      <t>チョウサ</t>
    </rPh>
    <rPh sb="88" eb="90">
      <t>シンセツ</t>
    </rPh>
    <rPh sb="96" eb="97">
      <t>トモナ</t>
    </rPh>
    <rPh sb="100" eb="103">
      <t>ジギョウショ</t>
    </rPh>
    <rPh sb="104" eb="106">
      <t>キギョウ</t>
    </rPh>
    <rPh sb="106" eb="108">
      <t>トウケイ</t>
    </rPh>
    <rPh sb="108" eb="110">
      <t>チョウサ</t>
    </rPh>
    <rPh sb="115" eb="116">
      <t>ネン</t>
    </rPh>
    <rPh sb="117" eb="119">
      <t>サイゴ</t>
    </rPh>
    <rPh sb="120" eb="122">
      <t>ハイシ</t>
    </rPh>
    <phoneticPr fontId="3"/>
  </si>
  <si>
    <t>昭和56</t>
    <rPh sb="0" eb="2">
      <t>ショウワ</t>
    </rPh>
    <phoneticPr fontId="2"/>
  </si>
  <si>
    <t>61</t>
    <phoneticPr fontId="2"/>
  </si>
  <si>
    <t>-</t>
    <phoneticPr fontId="2"/>
  </si>
  <si>
    <t>18</t>
    <phoneticPr fontId="2"/>
  </si>
  <si>
    <t>21</t>
    <phoneticPr fontId="2"/>
  </si>
  <si>
    <t>025　産業別 事業所数および従業者数</t>
    <phoneticPr fontId="2"/>
  </si>
  <si>
    <t>年</t>
    <phoneticPr fontId="2"/>
  </si>
  <si>
    <t>第1次産業</t>
    <phoneticPr fontId="2"/>
  </si>
  <si>
    <t>第2次産業</t>
    <phoneticPr fontId="2"/>
  </si>
  <si>
    <t>第3次産業</t>
    <phoneticPr fontId="2"/>
  </si>
  <si>
    <t>農林水産業</t>
    <phoneticPr fontId="2"/>
  </si>
  <si>
    <t>電気・ガス・水道業</t>
    <phoneticPr fontId="2"/>
  </si>
  <si>
    <t>公務</t>
    <phoneticPr fontId="2"/>
  </si>
  <si>
    <t>-</t>
    <phoneticPr fontId="2"/>
  </si>
  <si>
    <t>-</t>
  </si>
  <si>
    <t>23</t>
  </si>
  <si>
    <t>26</t>
    <phoneticPr fontId="2"/>
  </si>
  <si>
    <t>平成16</t>
    <rPh sb="0" eb="2">
      <t>ヘイセイ</t>
    </rPh>
    <phoneticPr fontId="2"/>
  </si>
  <si>
    <t>13</t>
    <phoneticPr fontId="2"/>
  </si>
  <si>
    <t>13</t>
    <phoneticPr fontId="2"/>
  </si>
  <si>
    <t>2</t>
    <phoneticPr fontId="2"/>
  </si>
  <si>
    <t>24</t>
    <phoneticPr fontId="2"/>
  </si>
  <si>
    <t>19</t>
    <phoneticPr fontId="2"/>
  </si>
  <si>
    <t>600</t>
    <phoneticPr fontId="2"/>
  </si>
  <si>
    <t>28</t>
    <phoneticPr fontId="2"/>
  </si>
  <si>
    <t>※事業所・企業統計調査：H16は簡易調査（民営事業所のみ調査で、調査期日は、６月１日）。</t>
    <rPh sb="1" eb="4">
      <t>ジギョウショ</t>
    </rPh>
    <rPh sb="5" eb="7">
      <t>キギョウ</t>
    </rPh>
    <rPh sb="7" eb="9">
      <t>トウケイ</t>
    </rPh>
    <rPh sb="9" eb="11">
      <t>チョウサ</t>
    </rPh>
    <rPh sb="16" eb="18">
      <t>カンイ</t>
    </rPh>
    <rPh sb="18" eb="20">
      <t>チョウサ</t>
    </rPh>
    <rPh sb="21" eb="23">
      <t>ミンエイ</t>
    </rPh>
    <rPh sb="23" eb="26">
      <t>ジギョウショ</t>
    </rPh>
    <rPh sb="28" eb="30">
      <t>チョウサ</t>
    </rPh>
    <rPh sb="32" eb="34">
      <t>チョウサ</t>
    </rPh>
    <rPh sb="34" eb="36">
      <t>キジツ</t>
    </rPh>
    <rPh sb="39" eb="40">
      <t>ガツ</t>
    </rPh>
    <rPh sb="41" eb="42">
      <t>ニチ</t>
    </rPh>
    <phoneticPr fontId="3"/>
  </si>
  <si>
    <t>※経済センサス-基礎調査：調査期日７月１日</t>
    <rPh sb="1" eb="3">
      <t>ケイザイ</t>
    </rPh>
    <rPh sb="8" eb="10">
      <t>キソ</t>
    </rPh>
    <rPh sb="10" eb="12">
      <t>チョウサ</t>
    </rPh>
    <rPh sb="18" eb="19">
      <t>ガツ</t>
    </rPh>
    <rPh sb="20" eb="21">
      <t>ニチ</t>
    </rPh>
    <phoneticPr fontId="3"/>
  </si>
  <si>
    <t>8</t>
    <phoneticPr fontId="2"/>
  </si>
  <si>
    <t>平成3</t>
    <rPh sb="0" eb="2">
      <t>ヘイセイ</t>
    </rPh>
    <phoneticPr fontId="2"/>
  </si>
  <si>
    <t>8</t>
    <phoneticPr fontId="2"/>
  </si>
  <si>
    <t>令和3</t>
    <rPh sb="0" eb="2">
      <t>レイワ</t>
    </rPh>
    <phoneticPr fontId="2"/>
  </si>
  <si>
    <t>※経済センサス-活動調査：調査期日平成23年調査は平成24年2月１日、平成28年・令和3年調査は6月1日</t>
    <rPh sb="1" eb="3">
      <t>ケイザイ</t>
    </rPh>
    <rPh sb="8" eb="10">
      <t>カツドウ</t>
    </rPh>
    <rPh sb="10" eb="12">
      <t>チョウサ</t>
    </rPh>
    <rPh sb="17" eb="19">
      <t>ヘイセイ</t>
    </rPh>
    <rPh sb="21" eb="22">
      <t>ネン</t>
    </rPh>
    <rPh sb="22" eb="24">
      <t>チョウサ</t>
    </rPh>
    <rPh sb="25" eb="27">
      <t>ヘイセイ</t>
    </rPh>
    <rPh sb="29" eb="30">
      <t>ネン</t>
    </rPh>
    <rPh sb="35" eb="37">
      <t>ヘイセイ</t>
    </rPh>
    <rPh sb="39" eb="40">
      <t>ネン</t>
    </rPh>
    <rPh sb="41" eb="43">
      <t>レイワ</t>
    </rPh>
    <rPh sb="44" eb="45">
      <t>ネン</t>
    </rPh>
    <rPh sb="45" eb="47">
      <t>チョウサ</t>
    </rPh>
    <rPh sb="49" eb="50">
      <t>ガツ</t>
    </rPh>
    <rPh sb="51" eb="52">
      <t>ニチ</t>
    </rPh>
    <phoneticPr fontId="2"/>
  </si>
  <si>
    <t>-</t>
    <phoneticPr fontId="9"/>
  </si>
  <si>
    <t>1</t>
    <phoneticPr fontId="9"/>
  </si>
  <si>
    <t>2</t>
    <phoneticPr fontId="9"/>
  </si>
  <si>
    <t>・資料：平成18年まで「事業所・企業統計調査」、
　　　 　平成21年・26年
　　　　　　　　　　 「経済センサス-基礎調査」
         平成23年・28年・令和3年
　　　　　　　　　　 「経済センサス-活動調査」</t>
    <rPh sb="1" eb="3">
      <t>シリョウ</t>
    </rPh>
    <rPh sb="59" eb="61">
      <t>キソ</t>
    </rPh>
    <rPh sb="61" eb="63">
      <t>チョウサ</t>
    </rPh>
    <rPh sb="74" eb="76">
      <t>ヘイセイ</t>
    </rPh>
    <rPh sb="78" eb="79">
      <t>ネン</t>
    </rPh>
    <rPh sb="82" eb="83">
      <t>ネン</t>
    </rPh>
    <rPh sb="84" eb="86">
      <t>レイワ</t>
    </rPh>
    <rPh sb="87" eb="88">
      <t>ネン</t>
    </rPh>
    <rPh sb="101" eb="103">
      <t>ケイザイ</t>
    </rPh>
    <rPh sb="108" eb="110">
      <t>カツドウ</t>
    </rPh>
    <rPh sb="110" eb="112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</si>
</sst>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;&quot;▲ &quot;0"/>
  </numFmts>
  <fonts count="2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38" fontId="6" fillId="0" borderId="1" xfId="33" applyFont="1" applyBorder="1" applyAlignment="1" applyProtection="1">
      <alignment vertical="center"/>
    </xf>
    <xf numFmtId="49" fontId="6" fillId="0" borderId="5" xfId="0" applyNumberFormat="1" applyFont="1" applyBorder="1" applyAlignment="1">
      <alignment horizontal="center" vertical="center"/>
    </xf>
    <xf numFmtId="38" fontId="6" fillId="0" borderId="5" xfId="33" applyFont="1" applyBorder="1" applyAlignment="1" applyProtection="1">
      <alignment vertical="center"/>
    </xf>
    <xf numFmtId="38" fontId="6" fillId="0" borderId="5" xfId="33" applyFont="1" applyBorder="1" applyAlignment="1" applyProtection="1">
      <alignment horizontal="right" vertical="center"/>
    </xf>
    <xf numFmtId="38" fontId="6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8" fontId="7" fillId="0" borderId="7" xfId="33" applyFont="1" applyBorder="1" applyAlignment="1" applyProtection="1">
      <alignment horizontal="center" vertical="center" wrapText="1"/>
    </xf>
    <xf numFmtId="38" fontId="7" fillId="0" borderId="2" xfId="33" applyFont="1" applyBorder="1" applyAlignment="1" applyProtection="1">
      <alignment horizontal="center" vertical="center" wrapText="1"/>
    </xf>
    <xf numFmtId="38" fontId="7" fillId="0" borderId="3" xfId="33" applyFont="1" applyBorder="1" applyAlignment="1" applyProtection="1">
      <alignment horizontal="center" vertical="center" wrapText="1" shrinkToFit="1"/>
    </xf>
    <xf numFmtId="38" fontId="5" fillId="0" borderId="8" xfId="33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38" fontId="6" fillId="0" borderId="0" xfId="33" applyFont="1" applyBorder="1" applyAlignment="1">
      <alignment horizontal="center" vertical="center"/>
    </xf>
    <xf numFmtId="38" fontId="6" fillId="0" borderId="0" xfId="33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8" fontId="5" fillId="0" borderId="0" xfId="33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1" xfId="33" applyFont="1" applyBorder="1" applyAlignment="1" applyProtection="1">
      <alignment horizontal="center" vertical="center"/>
    </xf>
    <xf numFmtId="38" fontId="6" fillId="0" borderId="4" xfId="33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38" fontId="28" fillId="0" borderId="5" xfId="33" applyFont="1" applyBorder="1" applyAlignment="1" applyProtection="1">
      <alignment vertical="center"/>
    </xf>
    <xf numFmtId="38" fontId="28" fillId="0" borderId="5" xfId="33" applyFont="1" applyBorder="1" applyAlignment="1" applyProtection="1">
      <alignment horizontal="right" vertical="center"/>
    </xf>
    <xf numFmtId="38" fontId="28" fillId="0" borderId="5" xfId="33" applyFont="1" applyFill="1" applyBorder="1" applyAlignment="1" applyProtection="1">
      <alignment vertical="center"/>
    </xf>
    <xf numFmtId="38" fontId="28" fillId="0" borderId="5" xfId="33" applyFont="1" applyFill="1" applyBorder="1" applyAlignment="1" applyProtection="1">
      <alignment horizontal="right" vertical="center"/>
    </xf>
    <xf numFmtId="49" fontId="28" fillId="0" borderId="5" xfId="33" applyNumberFormat="1" applyFont="1" applyFill="1" applyBorder="1" applyAlignment="1" applyProtection="1">
      <alignment horizontal="right" vertical="center"/>
    </xf>
    <xf numFmtId="6" fontId="28" fillId="0" borderId="5" xfId="33" applyNumberFormat="1" applyFont="1" applyFill="1" applyBorder="1" applyAlignment="1" applyProtection="1">
      <alignment horizontal="right" vertical="center"/>
    </xf>
    <xf numFmtId="49" fontId="28" fillId="0" borderId="7" xfId="0" applyNumberFormat="1" applyFont="1" applyBorder="1" applyAlignment="1">
      <alignment horizontal="center" vertical="center"/>
    </xf>
    <xf numFmtId="38" fontId="28" fillId="0" borderId="7" xfId="33" applyFont="1" applyFill="1" applyBorder="1" applyAlignment="1" applyProtection="1">
      <alignment vertical="center"/>
    </xf>
    <xf numFmtId="38" fontId="28" fillId="0" borderId="7" xfId="33" applyFont="1" applyFill="1" applyBorder="1" applyAlignment="1" applyProtection="1">
      <alignment horizontal="right" vertical="center"/>
    </xf>
    <xf numFmtId="38" fontId="28" fillId="0" borderId="6" xfId="33" applyFont="1" applyFill="1" applyBorder="1" applyAlignment="1" applyProtection="1">
      <alignment vertical="center"/>
    </xf>
    <xf numFmtId="49" fontId="28" fillId="0" borderId="1" xfId="0" applyNumberFormat="1" applyFont="1" applyBorder="1" applyAlignment="1">
      <alignment horizontal="center" vertical="center"/>
    </xf>
    <xf numFmtId="38" fontId="28" fillId="0" borderId="1" xfId="33" applyFont="1" applyFill="1" applyBorder="1" applyAlignment="1" applyProtection="1">
      <alignment vertical="center"/>
    </xf>
    <xf numFmtId="38" fontId="28" fillId="0" borderId="5" xfId="33" applyFont="1" applyFill="1" applyBorder="1" applyAlignment="1">
      <alignment vertical="center"/>
    </xf>
    <xf numFmtId="38" fontId="28" fillId="0" borderId="5" xfId="33" applyFont="1" applyFill="1" applyBorder="1" applyAlignment="1">
      <alignment horizontal="right" vertical="center"/>
    </xf>
    <xf numFmtId="176" fontId="28" fillId="0" borderId="5" xfId="33" applyNumberFormat="1" applyFont="1" applyFill="1" applyBorder="1" applyAlignment="1">
      <alignment horizontal="right" vertical="center"/>
    </xf>
    <xf numFmtId="49" fontId="28" fillId="0" borderId="5" xfId="33" applyNumberFormat="1" applyFont="1" applyFill="1" applyBorder="1" applyAlignment="1">
      <alignment horizontal="right" vertical="center"/>
    </xf>
    <xf numFmtId="49" fontId="28" fillId="0" borderId="4" xfId="0" applyNumberFormat="1" applyFont="1" applyBorder="1" applyAlignment="1">
      <alignment horizontal="center" vertical="center"/>
    </xf>
    <xf numFmtId="38" fontId="28" fillId="0" borderId="4" xfId="33" applyFont="1" applyFill="1" applyBorder="1" applyAlignment="1">
      <alignment vertical="center"/>
    </xf>
    <xf numFmtId="38" fontId="28" fillId="0" borderId="4" xfId="33" applyFont="1" applyFill="1" applyBorder="1" applyAlignment="1" applyProtection="1">
      <alignment horizontal="right" vertical="center"/>
    </xf>
    <xf numFmtId="177" fontId="28" fillId="0" borderId="4" xfId="33" applyNumberFormat="1" applyFont="1" applyFill="1" applyBorder="1" applyAlignment="1" applyProtection="1">
      <alignment horizontal="right" vertical="center"/>
      <protection locked="0"/>
    </xf>
    <xf numFmtId="49" fontId="28" fillId="0" borderId="4" xfId="33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O36"/>
  <sheetViews>
    <sheetView tabSelected="1" view="pageBreakPreview" zoomScaleNormal="100" zoomScaleSheetLayoutView="100" workbookViewId="0">
      <selection activeCell="I4" sqref="I4"/>
    </sheetView>
  </sheetViews>
  <sheetFormatPr defaultColWidth="9.19921875" defaultRowHeight="18" customHeight="1" x14ac:dyDescent="0.2"/>
  <cols>
    <col min="1" max="1" width="5.19921875" style="7" customWidth="1"/>
    <col min="2" max="2" width="6.8984375" style="6" customWidth="1"/>
    <col min="3" max="14" width="7.5" style="7" customWidth="1"/>
    <col min="15" max="16384" width="9.19921875" style="7"/>
  </cols>
  <sheetData>
    <row r="1" spans="1:15" s="3" customFormat="1" ht="18" customHeight="1" x14ac:dyDescent="0.2">
      <c r="A1" s="1" t="s">
        <v>18</v>
      </c>
      <c r="B1" s="2"/>
      <c r="K1" s="4"/>
    </row>
    <row r="2" spans="1:15" s="3" customFormat="1" ht="18" customHeight="1" x14ac:dyDescent="0.2">
      <c r="A2" s="4"/>
      <c r="B2" s="2"/>
      <c r="K2" s="31" t="s">
        <v>48</v>
      </c>
      <c r="L2" s="31"/>
      <c r="M2" s="31"/>
      <c r="N2" s="31"/>
    </row>
    <row r="3" spans="1:15" ht="46.5" customHeight="1" x14ac:dyDescent="0.2">
      <c r="A3" s="5"/>
      <c r="K3" s="31"/>
      <c r="L3" s="31"/>
      <c r="M3" s="31"/>
      <c r="N3" s="31"/>
    </row>
    <row r="4" spans="1:15" ht="18" customHeight="1" x14ac:dyDescent="0.2">
      <c r="A4" s="5"/>
      <c r="K4" s="25"/>
      <c r="L4" s="25"/>
      <c r="M4" s="25"/>
      <c r="N4" s="25"/>
    </row>
    <row r="5" spans="1:15" ht="18" customHeight="1" x14ac:dyDescent="0.2">
      <c r="A5" s="8"/>
      <c r="B5" s="33" t="s">
        <v>19</v>
      </c>
      <c r="C5" s="9" t="s">
        <v>20</v>
      </c>
      <c r="D5" s="35" t="s">
        <v>21</v>
      </c>
      <c r="E5" s="36"/>
      <c r="F5" s="37"/>
      <c r="G5" s="35" t="s">
        <v>22</v>
      </c>
      <c r="H5" s="36"/>
      <c r="I5" s="36"/>
      <c r="J5" s="36"/>
      <c r="K5" s="36"/>
      <c r="L5" s="36"/>
      <c r="M5" s="37"/>
      <c r="N5" s="38" t="s">
        <v>6</v>
      </c>
    </row>
    <row r="6" spans="1:15" ht="22.5" x14ac:dyDescent="0.2">
      <c r="A6" s="11" t="s">
        <v>0</v>
      </c>
      <c r="B6" s="34"/>
      <c r="C6" s="18" t="s">
        <v>23</v>
      </c>
      <c r="D6" s="19" t="s">
        <v>1</v>
      </c>
      <c r="E6" s="20" t="s">
        <v>2</v>
      </c>
      <c r="F6" s="21" t="s">
        <v>3</v>
      </c>
      <c r="G6" s="19" t="s">
        <v>4</v>
      </c>
      <c r="H6" s="20" t="s">
        <v>5</v>
      </c>
      <c r="I6" s="22" t="s">
        <v>9</v>
      </c>
      <c r="J6" s="23" t="s">
        <v>8</v>
      </c>
      <c r="K6" s="24" t="s">
        <v>24</v>
      </c>
      <c r="L6" s="23" t="s">
        <v>7</v>
      </c>
      <c r="M6" s="23" t="s">
        <v>25</v>
      </c>
      <c r="N6" s="39"/>
      <c r="O6" s="6"/>
    </row>
    <row r="7" spans="1:15" ht="18" hidden="1" customHeight="1" x14ac:dyDescent="0.2">
      <c r="A7" s="33" t="s">
        <v>10</v>
      </c>
      <c r="B7" s="12" t="s">
        <v>13</v>
      </c>
      <c r="C7" s="13">
        <v>4</v>
      </c>
      <c r="D7" s="13">
        <v>4</v>
      </c>
      <c r="E7" s="13">
        <v>389</v>
      </c>
      <c r="F7" s="13">
        <v>1965</v>
      </c>
      <c r="G7" s="13">
        <v>1314</v>
      </c>
      <c r="H7" s="13">
        <v>39</v>
      </c>
      <c r="I7" s="13">
        <v>29</v>
      </c>
      <c r="J7" s="13">
        <v>59</v>
      </c>
      <c r="K7" s="13">
        <v>6</v>
      </c>
      <c r="L7" s="13">
        <v>689</v>
      </c>
      <c r="M7" s="13">
        <v>19</v>
      </c>
      <c r="N7" s="13">
        <v>4517</v>
      </c>
    </row>
    <row r="8" spans="1:15" ht="18" hidden="1" customHeight="1" x14ac:dyDescent="0.2">
      <c r="A8" s="40"/>
      <c r="B8" s="14" t="s">
        <v>14</v>
      </c>
      <c r="C8" s="15">
        <v>1</v>
      </c>
      <c r="D8" s="15">
        <v>3</v>
      </c>
      <c r="E8" s="15">
        <v>387</v>
      </c>
      <c r="F8" s="15">
        <v>2017</v>
      </c>
      <c r="G8" s="15">
        <v>1343</v>
      </c>
      <c r="H8" s="15">
        <v>45</v>
      </c>
      <c r="I8" s="15">
        <v>39</v>
      </c>
      <c r="J8" s="15">
        <v>53</v>
      </c>
      <c r="K8" s="15">
        <v>7</v>
      </c>
      <c r="L8" s="15">
        <v>771</v>
      </c>
      <c r="M8" s="15">
        <v>16</v>
      </c>
      <c r="N8" s="15">
        <v>4682</v>
      </c>
    </row>
    <row r="9" spans="1:15" ht="18" hidden="1" customHeight="1" x14ac:dyDescent="0.2">
      <c r="A9" s="40"/>
      <c r="B9" s="14" t="s">
        <v>41</v>
      </c>
      <c r="C9" s="15">
        <v>1</v>
      </c>
      <c r="D9" s="15">
        <v>2</v>
      </c>
      <c r="E9" s="15">
        <v>382</v>
      </c>
      <c r="F9" s="15">
        <v>1987</v>
      </c>
      <c r="G9" s="15">
        <v>1287</v>
      </c>
      <c r="H9" s="15">
        <v>51</v>
      </c>
      <c r="I9" s="15">
        <v>39</v>
      </c>
      <c r="J9" s="15">
        <v>52</v>
      </c>
      <c r="K9" s="15">
        <v>6</v>
      </c>
      <c r="L9" s="15">
        <v>826</v>
      </c>
      <c r="M9" s="15">
        <v>16</v>
      </c>
      <c r="N9" s="15">
        <v>4649</v>
      </c>
    </row>
    <row r="10" spans="1:15" ht="18" hidden="1" customHeight="1" x14ac:dyDescent="0.2">
      <c r="A10" s="40"/>
      <c r="B10" s="14" t="s">
        <v>40</v>
      </c>
      <c r="C10" s="15">
        <v>5</v>
      </c>
      <c r="D10" s="16" t="s">
        <v>15</v>
      </c>
      <c r="E10" s="15">
        <v>413</v>
      </c>
      <c r="F10" s="15">
        <v>1824</v>
      </c>
      <c r="G10" s="15">
        <v>1336</v>
      </c>
      <c r="H10" s="15">
        <v>59</v>
      </c>
      <c r="I10" s="15">
        <v>48</v>
      </c>
      <c r="J10" s="15">
        <v>59</v>
      </c>
      <c r="K10" s="15">
        <v>7</v>
      </c>
      <c r="L10" s="15">
        <v>942</v>
      </c>
      <c r="M10" s="15">
        <v>18</v>
      </c>
      <c r="N10" s="15">
        <v>4711</v>
      </c>
    </row>
    <row r="11" spans="1:15" ht="18" hidden="1" customHeight="1" x14ac:dyDescent="0.2">
      <c r="A11" s="40"/>
      <c r="B11" s="14" t="s">
        <v>32</v>
      </c>
      <c r="C11" s="15">
        <v>4</v>
      </c>
      <c r="D11" s="16" t="s">
        <v>15</v>
      </c>
      <c r="E11" s="15">
        <v>380</v>
      </c>
      <c r="F11" s="15">
        <v>1583</v>
      </c>
      <c r="G11" s="15">
        <v>1331</v>
      </c>
      <c r="H11" s="15">
        <v>65</v>
      </c>
      <c r="I11" s="15">
        <v>50</v>
      </c>
      <c r="J11" s="15">
        <v>77</v>
      </c>
      <c r="K11" s="15">
        <v>7</v>
      </c>
      <c r="L11" s="15">
        <v>951</v>
      </c>
      <c r="M11" s="15">
        <v>17</v>
      </c>
      <c r="N11" s="15">
        <v>4465</v>
      </c>
      <c r="O11" s="17"/>
    </row>
    <row r="12" spans="1:15" ht="18" customHeight="1" x14ac:dyDescent="0.2">
      <c r="A12" s="40"/>
      <c r="B12" s="41" t="s">
        <v>30</v>
      </c>
      <c r="C12" s="42">
        <v>5</v>
      </c>
      <c r="D12" s="43" t="s">
        <v>15</v>
      </c>
      <c r="E12" s="42">
        <v>359</v>
      </c>
      <c r="F12" s="42">
        <v>1420</v>
      </c>
      <c r="G12" s="42">
        <v>955</v>
      </c>
      <c r="H12" s="42">
        <v>61</v>
      </c>
      <c r="I12" s="42">
        <v>63</v>
      </c>
      <c r="J12" s="42">
        <v>69</v>
      </c>
      <c r="K12" s="42">
        <v>1</v>
      </c>
      <c r="L12" s="42">
        <v>1137</v>
      </c>
      <c r="M12" s="43" t="s">
        <v>15</v>
      </c>
      <c r="N12" s="42">
        <v>4070</v>
      </c>
      <c r="O12" s="17"/>
    </row>
    <row r="13" spans="1:15" ht="18" customHeight="1" x14ac:dyDescent="0.2">
      <c r="A13" s="40"/>
      <c r="B13" s="41" t="s">
        <v>16</v>
      </c>
      <c r="C13" s="44">
        <v>6</v>
      </c>
      <c r="D13" s="45" t="s">
        <v>15</v>
      </c>
      <c r="E13" s="44">
        <v>356</v>
      </c>
      <c r="F13" s="44">
        <v>1344</v>
      </c>
      <c r="G13" s="44">
        <v>961</v>
      </c>
      <c r="H13" s="44">
        <v>58</v>
      </c>
      <c r="I13" s="44">
        <v>58</v>
      </c>
      <c r="J13" s="44">
        <v>69</v>
      </c>
      <c r="K13" s="44">
        <v>4</v>
      </c>
      <c r="L13" s="44">
        <v>1279</v>
      </c>
      <c r="M13" s="44">
        <v>16</v>
      </c>
      <c r="N13" s="44">
        <v>4151</v>
      </c>
      <c r="O13" s="17"/>
    </row>
    <row r="14" spans="1:15" ht="18" customHeight="1" x14ac:dyDescent="0.2">
      <c r="A14" s="40"/>
      <c r="B14" s="41" t="s">
        <v>17</v>
      </c>
      <c r="C14" s="44">
        <v>13</v>
      </c>
      <c r="D14" s="45" t="s">
        <v>15</v>
      </c>
      <c r="E14" s="44">
        <v>332</v>
      </c>
      <c r="F14" s="44">
        <v>1224</v>
      </c>
      <c r="G14" s="44">
        <v>1239</v>
      </c>
      <c r="H14" s="44">
        <v>57</v>
      </c>
      <c r="I14" s="44">
        <v>84</v>
      </c>
      <c r="J14" s="44">
        <v>73</v>
      </c>
      <c r="K14" s="44">
        <v>4</v>
      </c>
      <c r="L14" s="44">
        <v>969</v>
      </c>
      <c r="M14" s="44">
        <v>17</v>
      </c>
      <c r="N14" s="44">
        <f>SUM(C14:M14)</f>
        <v>4012</v>
      </c>
      <c r="O14" s="17"/>
    </row>
    <row r="15" spans="1:15" ht="18" customHeight="1" x14ac:dyDescent="0.2">
      <c r="A15" s="40"/>
      <c r="B15" s="41" t="s">
        <v>28</v>
      </c>
      <c r="C15" s="44">
        <v>14</v>
      </c>
      <c r="D15" s="45" t="s">
        <v>27</v>
      </c>
      <c r="E15" s="44">
        <v>285</v>
      </c>
      <c r="F15" s="44">
        <v>1106</v>
      </c>
      <c r="G15" s="44">
        <v>800</v>
      </c>
      <c r="H15" s="44">
        <v>64</v>
      </c>
      <c r="I15" s="44">
        <v>86</v>
      </c>
      <c r="J15" s="44">
        <v>64</v>
      </c>
      <c r="K15" s="45" t="s">
        <v>27</v>
      </c>
      <c r="L15" s="44">
        <v>1126</v>
      </c>
      <c r="M15" s="45" t="s">
        <v>27</v>
      </c>
      <c r="N15" s="44">
        <v>3545</v>
      </c>
      <c r="O15" s="17"/>
    </row>
    <row r="16" spans="1:15" ht="18" customHeight="1" x14ac:dyDescent="0.2">
      <c r="A16" s="40"/>
      <c r="B16" s="41" t="s">
        <v>29</v>
      </c>
      <c r="C16" s="44">
        <v>14</v>
      </c>
      <c r="D16" s="45" t="s">
        <v>27</v>
      </c>
      <c r="E16" s="44">
        <v>271</v>
      </c>
      <c r="F16" s="44">
        <v>1090</v>
      </c>
      <c r="G16" s="44">
        <v>797</v>
      </c>
      <c r="H16" s="44">
        <v>50</v>
      </c>
      <c r="I16" s="44">
        <v>81</v>
      </c>
      <c r="J16" s="44">
        <v>68</v>
      </c>
      <c r="K16" s="46" t="s">
        <v>33</v>
      </c>
      <c r="L16" s="44">
        <v>1251</v>
      </c>
      <c r="M16" s="46" t="s">
        <v>35</v>
      </c>
      <c r="N16" s="44">
        <v>3643</v>
      </c>
      <c r="O16" s="17"/>
    </row>
    <row r="17" spans="1:15" ht="17.25" customHeight="1" x14ac:dyDescent="0.2">
      <c r="A17" s="40"/>
      <c r="B17" s="41" t="s">
        <v>37</v>
      </c>
      <c r="C17" s="44">
        <v>15</v>
      </c>
      <c r="D17" s="45" t="s">
        <v>27</v>
      </c>
      <c r="E17" s="44">
        <v>265</v>
      </c>
      <c r="F17" s="44">
        <v>1056</v>
      </c>
      <c r="G17" s="44">
        <v>797</v>
      </c>
      <c r="H17" s="44">
        <v>51</v>
      </c>
      <c r="I17" s="44">
        <v>74</v>
      </c>
      <c r="J17" s="44">
        <v>65</v>
      </c>
      <c r="K17" s="46" t="s">
        <v>27</v>
      </c>
      <c r="L17" s="44">
        <v>1197</v>
      </c>
      <c r="M17" s="46" t="s">
        <v>27</v>
      </c>
      <c r="N17" s="44">
        <f>SUM(C17:M17)</f>
        <v>3520</v>
      </c>
      <c r="O17" s="17"/>
    </row>
    <row r="18" spans="1:15" ht="17.25" customHeight="1" x14ac:dyDescent="0.2">
      <c r="A18" s="34"/>
      <c r="B18" s="41" t="s">
        <v>43</v>
      </c>
      <c r="C18" s="44">
        <v>22</v>
      </c>
      <c r="D18" s="45" t="s">
        <v>27</v>
      </c>
      <c r="E18" s="44">
        <v>258</v>
      </c>
      <c r="F18" s="44">
        <v>973</v>
      </c>
      <c r="G18" s="44">
        <v>737</v>
      </c>
      <c r="H18" s="44">
        <v>51</v>
      </c>
      <c r="I18" s="44">
        <v>85</v>
      </c>
      <c r="J18" s="44">
        <v>65</v>
      </c>
      <c r="K18" s="47" t="s">
        <v>46</v>
      </c>
      <c r="L18" s="44">
        <v>1207</v>
      </c>
      <c r="M18" s="46" t="s">
        <v>45</v>
      </c>
      <c r="N18" s="44">
        <v>3399</v>
      </c>
      <c r="O18" s="17"/>
    </row>
    <row r="19" spans="1:15" ht="0.75" customHeight="1" x14ac:dyDescent="0.2">
      <c r="A19" s="10"/>
      <c r="B19" s="48"/>
      <c r="C19" s="49"/>
      <c r="D19" s="50"/>
      <c r="E19" s="49">
        <v>275</v>
      </c>
      <c r="F19" s="49"/>
      <c r="G19" s="49"/>
      <c r="H19" s="49"/>
      <c r="I19" s="49"/>
      <c r="J19" s="49"/>
      <c r="K19" s="49"/>
      <c r="L19" s="49"/>
      <c r="M19" s="49"/>
      <c r="N19" s="51"/>
      <c r="O19" s="17"/>
    </row>
    <row r="20" spans="1:15" ht="18" hidden="1" customHeight="1" x14ac:dyDescent="0.2">
      <c r="A20" s="33" t="s">
        <v>11</v>
      </c>
      <c r="B20" s="52" t="s">
        <v>13</v>
      </c>
      <c r="C20" s="53">
        <v>17</v>
      </c>
      <c r="D20" s="53">
        <v>58</v>
      </c>
      <c r="E20" s="53">
        <v>1980</v>
      </c>
      <c r="F20" s="53">
        <v>16563</v>
      </c>
      <c r="G20" s="53">
        <v>5197</v>
      </c>
      <c r="H20" s="53">
        <v>647</v>
      </c>
      <c r="I20" s="53">
        <v>74</v>
      </c>
      <c r="J20" s="53">
        <v>896</v>
      </c>
      <c r="K20" s="53">
        <v>110</v>
      </c>
      <c r="L20" s="53">
        <v>3884</v>
      </c>
      <c r="M20" s="53">
        <v>488</v>
      </c>
      <c r="N20" s="53">
        <v>29914</v>
      </c>
    </row>
    <row r="21" spans="1:15" ht="18" hidden="1" customHeight="1" x14ac:dyDescent="0.2">
      <c r="A21" s="40"/>
      <c r="B21" s="41" t="s">
        <v>14</v>
      </c>
      <c r="C21" s="44">
        <v>22</v>
      </c>
      <c r="D21" s="44">
        <v>23</v>
      </c>
      <c r="E21" s="44">
        <v>1935</v>
      </c>
      <c r="F21" s="44">
        <v>18072</v>
      </c>
      <c r="G21" s="44">
        <v>5882</v>
      </c>
      <c r="H21" s="44">
        <v>642</v>
      </c>
      <c r="I21" s="44">
        <v>84</v>
      </c>
      <c r="J21" s="44">
        <v>833</v>
      </c>
      <c r="K21" s="44">
        <v>110</v>
      </c>
      <c r="L21" s="44">
        <v>4506</v>
      </c>
      <c r="M21" s="44">
        <v>478</v>
      </c>
      <c r="N21" s="44">
        <v>32587</v>
      </c>
    </row>
    <row r="22" spans="1:15" ht="18" hidden="1" customHeight="1" x14ac:dyDescent="0.2">
      <c r="A22" s="40"/>
      <c r="B22" s="41" t="s">
        <v>41</v>
      </c>
      <c r="C22" s="44">
        <v>24</v>
      </c>
      <c r="D22" s="44">
        <v>6</v>
      </c>
      <c r="E22" s="44">
        <v>1951</v>
      </c>
      <c r="F22" s="44">
        <v>18810</v>
      </c>
      <c r="G22" s="44">
        <v>6363</v>
      </c>
      <c r="H22" s="44">
        <v>798</v>
      </c>
      <c r="I22" s="44">
        <v>107</v>
      </c>
      <c r="J22" s="44">
        <v>663</v>
      </c>
      <c r="K22" s="44">
        <v>86</v>
      </c>
      <c r="L22" s="44">
        <v>4795</v>
      </c>
      <c r="M22" s="44">
        <v>593</v>
      </c>
      <c r="N22" s="44">
        <v>34196</v>
      </c>
    </row>
    <row r="23" spans="1:15" ht="18" hidden="1" customHeight="1" x14ac:dyDescent="0.2">
      <c r="A23" s="40"/>
      <c r="B23" s="41" t="s">
        <v>42</v>
      </c>
      <c r="C23" s="44">
        <v>24</v>
      </c>
      <c r="D23" s="45" t="s">
        <v>15</v>
      </c>
      <c r="E23" s="44">
        <v>2314</v>
      </c>
      <c r="F23" s="44">
        <v>16113</v>
      </c>
      <c r="G23" s="44">
        <v>7557</v>
      </c>
      <c r="H23" s="44">
        <v>617</v>
      </c>
      <c r="I23" s="44">
        <v>123</v>
      </c>
      <c r="J23" s="44">
        <v>770</v>
      </c>
      <c r="K23" s="44">
        <v>102</v>
      </c>
      <c r="L23" s="44">
        <v>6325</v>
      </c>
      <c r="M23" s="44">
        <v>595</v>
      </c>
      <c r="N23" s="44">
        <v>34540</v>
      </c>
    </row>
    <row r="24" spans="1:15" ht="18" hidden="1" customHeight="1" x14ac:dyDescent="0.2">
      <c r="A24" s="40"/>
      <c r="B24" s="41" t="s">
        <v>31</v>
      </c>
      <c r="C24" s="54">
        <v>15</v>
      </c>
      <c r="D24" s="45" t="s">
        <v>15</v>
      </c>
      <c r="E24" s="54">
        <v>2149</v>
      </c>
      <c r="F24" s="54">
        <v>14455</v>
      </c>
      <c r="G24" s="54">
        <v>8155</v>
      </c>
      <c r="H24" s="54">
        <v>574</v>
      </c>
      <c r="I24" s="54">
        <v>111</v>
      </c>
      <c r="J24" s="54">
        <v>1044</v>
      </c>
      <c r="K24" s="54">
        <v>67</v>
      </c>
      <c r="L24" s="54">
        <v>6612</v>
      </c>
      <c r="M24" s="54">
        <v>574</v>
      </c>
      <c r="N24" s="54">
        <v>33756</v>
      </c>
    </row>
    <row r="25" spans="1:15" ht="18" customHeight="1" x14ac:dyDescent="0.2">
      <c r="A25" s="40"/>
      <c r="B25" s="41" t="s">
        <v>30</v>
      </c>
      <c r="C25" s="44">
        <v>27</v>
      </c>
      <c r="D25" s="45" t="s">
        <v>15</v>
      </c>
      <c r="E25" s="44">
        <v>1938</v>
      </c>
      <c r="F25" s="44">
        <v>13034</v>
      </c>
      <c r="G25" s="44">
        <v>6124</v>
      </c>
      <c r="H25" s="44">
        <v>612</v>
      </c>
      <c r="I25" s="44">
        <v>113</v>
      </c>
      <c r="J25" s="44">
        <v>965</v>
      </c>
      <c r="K25" s="44">
        <v>15</v>
      </c>
      <c r="L25" s="44">
        <v>7069</v>
      </c>
      <c r="M25" s="45" t="s">
        <v>15</v>
      </c>
      <c r="N25" s="44">
        <v>29897</v>
      </c>
      <c r="O25" s="17"/>
    </row>
    <row r="26" spans="1:15" ht="18" customHeight="1" x14ac:dyDescent="0.2">
      <c r="A26" s="40"/>
      <c r="B26" s="41" t="s">
        <v>16</v>
      </c>
      <c r="C26" s="54">
        <v>47</v>
      </c>
      <c r="D26" s="45" t="s">
        <v>26</v>
      </c>
      <c r="E26" s="54">
        <v>1842</v>
      </c>
      <c r="F26" s="54">
        <v>12629</v>
      </c>
      <c r="G26" s="54">
        <v>6258</v>
      </c>
      <c r="H26" s="54">
        <v>599</v>
      </c>
      <c r="I26" s="54">
        <v>117</v>
      </c>
      <c r="J26" s="54">
        <v>1003</v>
      </c>
      <c r="K26" s="54">
        <v>45</v>
      </c>
      <c r="L26" s="54">
        <v>8812</v>
      </c>
      <c r="M26" s="54">
        <v>622</v>
      </c>
      <c r="N26" s="54">
        <v>31974</v>
      </c>
    </row>
    <row r="27" spans="1:15" ht="18" customHeight="1" x14ac:dyDescent="0.2">
      <c r="A27" s="40"/>
      <c r="B27" s="41" t="s">
        <v>17</v>
      </c>
      <c r="C27" s="54">
        <v>120</v>
      </c>
      <c r="D27" s="45" t="s">
        <v>15</v>
      </c>
      <c r="E27" s="54">
        <v>1777</v>
      </c>
      <c r="F27" s="54">
        <v>11751</v>
      </c>
      <c r="G27" s="54">
        <v>8860</v>
      </c>
      <c r="H27" s="54">
        <v>650</v>
      </c>
      <c r="I27" s="54">
        <v>248</v>
      </c>
      <c r="J27" s="54">
        <v>1248</v>
      </c>
      <c r="K27" s="54">
        <v>30</v>
      </c>
      <c r="L27" s="54">
        <v>7498</v>
      </c>
      <c r="M27" s="54">
        <v>609</v>
      </c>
      <c r="N27" s="54">
        <f>SUM(C27:M27)</f>
        <v>32791</v>
      </c>
    </row>
    <row r="28" spans="1:15" ht="18" customHeight="1" x14ac:dyDescent="0.2">
      <c r="A28" s="40"/>
      <c r="B28" s="41" t="s">
        <v>28</v>
      </c>
      <c r="C28" s="54">
        <v>120</v>
      </c>
      <c r="D28" s="45" t="s">
        <v>27</v>
      </c>
      <c r="E28" s="54">
        <v>1543</v>
      </c>
      <c r="F28" s="54">
        <v>10949</v>
      </c>
      <c r="G28" s="54">
        <v>5990</v>
      </c>
      <c r="H28" s="54">
        <v>781</v>
      </c>
      <c r="I28" s="54">
        <v>224</v>
      </c>
      <c r="J28" s="54">
        <v>1056</v>
      </c>
      <c r="K28" s="55" t="s">
        <v>27</v>
      </c>
      <c r="L28" s="54">
        <v>8798</v>
      </c>
      <c r="M28" s="54" t="s">
        <v>27</v>
      </c>
      <c r="N28" s="54">
        <v>29461</v>
      </c>
    </row>
    <row r="29" spans="1:15" ht="18" customHeight="1" x14ac:dyDescent="0.2">
      <c r="A29" s="40"/>
      <c r="B29" s="41" t="s">
        <v>29</v>
      </c>
      <c r="C29" s="54">
        <v>150</v>
      </c>
      <c r="D29" s="45" t="s">
        <v>27</v>
      </c>
      <c r="E29" s="54">
        <v>1582</v>
      </c>
      <c r="F29" s="54">
        <v>10792</v>
      </c>
      <c r="G29" s="54">
        <v>5827</v>
      </c>
      <c r="H29" s="54">
        <v>601</v>
      </c>
      <c r="I29" s="54">
        <v>346</v>
      </c>
      <c r="J29" s="54">
        <v>965</v>
      </c>
      <c r="K29" s="56" t="s">
        <v>34</v>
      </c>
      <c r="L29" s="54">
        <v>10708</v>
      </c>
      <c r="M29" s="57" t="s">
        <v>36</v>
      </c>
      <c r="N29" s="54">
        <v>31595</v>
      </c>
    </row>
    <row r="30" spans="1:15" ht="18" customHeight="1" x14ac:dyDescent="0.2">
      <c r="A30" s="40"/>
      <c r="B30" s="41" t="s">
        <v>37</v>
      </c>
      <c r="C30" s="54">
        <v>177</v>
      </c>
      <c r="D30" s="45" t="s">
        <v>27</v>
      </c>
      <c r="E30" s="54">
        <v>1510</v>
      </c>
      <c r="F30" s="54">
        <v>10659</v>
      </c>
      <c r="G30" s="54">
        <v>5638</v>
      </c>
      <c r="H30" s="54">
        <v>650</v>
      </c>
      <c r="I30" s="54">
        <v>243</v>
      </c>
      <c r="J30" s="54">
        <v>942</v>
      </c>
      <c r="K30" s="56" t="s">
        <v>27</v>
      </c>
      <c r="L30" s="54">
        <v>9844</v>
      </c>
      <c r="M30" s="57" t="s">
        <v>27</v>
      </c>
      <c r="N30" s="54">
        <f>SUM(C30:M30)</f>
        <v>29663</v>
      </c>
    </row>
    <row r="31" spans="1:15" ht="18" customHeight="1" x14ac:dyDescent="0.2">
      <c r="A31" s="34"/>
      <c r="B31" s="58" t="s">
        <v>43</v>
      </c>
      <c r="C31" s="59">
        <v>221</v>
      </c>
      <c r="D31" s="60" t="s">
        <v>27</v>
      </c>
      <c r="E31" s="59">
        <v>1575</v>
      </c>
      <c r="F31" s="59">
        <v>10921</v>
      </c>
      <c r="G31" s="59">
        <v>5676</v>
      </c>
      <c r="H31" s="59">
        <v>604</v>
      </c>
      <c r="I31" s="59">
        <v>218</v>
      </c>
      <c r="J31" s="59">
        <v>1069</v>
      </c>
      <c r="K31" s="61" t="s">
        <v>47</v>
      </c>
      <c r="L31" s="59">
        <v>9911</v>
      </c>
      <c r="M31" s="62" t="s">
        <v>45</v>
      </c>
      <c r="N31" s="59">
        <v>30197</v>
      </c>
    </row>
    <row r="32" spans="1:15" s="26" customFormat="1" ht="18" customHeight="1" x14ac:dyDescent="0.2">
      <c r="A32" s="7" t="s">
        <v>38</v>
      </c>
      <c r="B32" s="27"/>
      <c r="C32" s="28"/>
      <c r="D32" s="28"/>
      <c r="E32" s="28"/>
      <c r="F32" s="28"/>
      <c r="G32" s="7"/>
      <c r="H32" s="7"/>
      <c r="I32" s="7"/>
      <c r="K32" s="28"/>
      <c r="L32" s="7"/>
      <c r="M32" s="7"/>
      <c r="N32" s="7"/>
    </row>
    <row r="33" spans="1:14" s="26" customFormat="1" ht="18" customHeight="1" x14ac:dyDescent="0.2">
      <c r="A33" s="7" t="s">
        <v>39</v>
      </c>
      <c r="B33" s="29"/>
      <c r="C33" s="30"/>
      <c r="D33" s="30"/>
      <c r="E33" s="30"/>
      <c r="F33" s="30"/>
      <c r="G33" s="7"/>
      <c r="H33" s="7"/>
      <c r="I33" s="7"/>
      <c r="J33" s="7"/>
      <c r="K33" s="30"/>
      <c r="L33" s="7"/>
      <c r="M33" s="7"/>
      <c r="N33" s="7"/>
    </row>
    <row r="34" spans="1:14" s="26" customFormat="1" ht="18" customHeight="1" x14ac:dyDescent="0.2">
      <c r="A34" s="7" t="s">
        <v>44</v>
      </c>
      <c r="B34" s="29"/>
      <c r="C34" s="30"/>
      <c r="D34" s="30"/>
      <c r="E34" s="30"/>
      <c r="F34" s="30"/>
      <c r="G34" s="7"/>
      <c r="H34" s="7"/>
      <c r="I34" s="7"/>
      <c r="J34" s="7"/>
      <c r="K34" s="30"/>
      <c r="L34" s="7"/>
      <c r="M34" s="7"/>
      <c r="N34" s="7"/>
    </row>
    <row r="35" spans="1:14" ht="18" customHeight="1" x14ac:dyDescent="0.2">
      <c r="A35" s="32" t="s">
        <v>12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18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</sheetData>
  <mergeCells count="8">
    <mergeCell ref="K2:N3"/>
    <mergeCell ref="A35:N36"/>
    <mergeCell ref="B5:B6"/>
    <mergeCell ref="D5:F5"/>
    <mergeCell ref="N5:N6"/>
    <mergeCell ref="G5:M5"/>
    <mergeCell ref="A7:A18"/>
    <mergeCell ref="A20:A31"/>
  </mergeCells>
  <phoneticPr fontId="9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産業別</vt:lpstr>
      <vt:lpstr>産業別!Print_Area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森川 善昭</cp:lastModifiedBy>
  <cp:revision>0</cp:revision>
  <cp:lastPrinted>2022-12-15T05:08:53Z</cp:lastPrinted>
  <dcterms:created xsi:type="dcterms:W3CDTF">1601-01-01T00:00:00Z</dcterms:created>
  <dcterms:modified xsi:type="dcterms:W3CDTF">2023-12-28T06:11:42Z</dcterms:modified>
</cp:coreProperties>
</file>