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鯖江市統計書目次１\"/>
    </mc:Choice>
  </mc:AlternateContent>
  <xr:revisionPtr revIDLastSave="0" documentId="13_ncr:1_{DA15D26C-84FF-4B2A-9F6E-1C877BC2313A}" xr6:coauthVersionLast="47" xr6:coauthVersionMax="47" xr10:uidLastSave="{00000000-0000-0000-0000-000000000000}"/>
  <bookViews>
    <workbookView xWindow="2340" yWindow="600" windowWidth="17505" windowHeight="14880" xr2:uid="{00000000-000D-0000-FFFF-FFFF00000000}"/>
  </bookViews>
  <sheets>
    <sheet name="労働災害発生状況" sheetId="3" r:id="rId1"/>
    <sheet name="労働災害発生状況(元)" sheetId="2" state="hidden" r:id="rId2"/>
  </sheets>
  <definedNames>
    <definedName name="_Parse_Out" hidden="1">#REF!</definedName>
    <definedName name="_xlnm.Print_Area" localSheetId="0">労働災害発生状況!$A$1:$AM$49</definedName>
    <definedName name="_xlnm.Print_Area" localSheetId="1">'労働災害発生状況(元)'!$A$1:$W$29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26" i="3" l="1"/>
  <c r="AL26" i="3"/>
  <c r="AK26" i="3"/>
  <c r="AJ26" i="3"/>
  <c r="AK30" i="3"/>
  <c r="AJ30" i="3"/>
  <c r="AM30" i="3"/>
  <c r="AL30" i="3"/>
  <c r="AM34" i="3"/>
  <c r="AL34" i="3"/>
  <c r="AK34" i="3"/>
  <c r="AJ34" i="3"/>
  <c r="AM37" i="3"/>
  <c r="AL37" i="3"/>
  <c r="AK37" i="3"/>
  <c r="AJ37" i="3"/>
  <c r="AM9" i="3"/>
  <c r="AK9" i="3"/>
  <c r="AL9" i="3"/>
  <c r="AJ9" i="3"/>
  <c r="AI37" i="3"/>
  <c r="AH37" i="3"/>
  <c r="AI34" i="3"/>
  <c r="AH34" i="3"/>
  <c r="AI30" i="3"/>
  <c r="AH30" i="3"/>
  <c r="AI26" i="3"/>
  <c r="AH26" i="3"/>
  <c r="AI9" i="3"/>
  <c r="AI8" i="3" s="1"/>
  <c r="AH9" i="3"/>
  <c r="AH8" i="3" s="1"/>
  <c r="AG37" i="3"/>
  <c r="AF37" i="3"/>
  <c r="AG34" i="3"/>
  <c r="AF34" i="3"/>
  <c r="AG30" i="3"/>
  <c r="AF30" i="3"/>
  <c r="AG26" i="3"/>
  <c r="AF26" i="3"/>
  <c r="AG9" i="3"/>
  <c r="AG8" i="3" s="1"/>
  <c r="AF9" i="3"/>
  <c r="AF8" i="3" s="1"/>
  <c r="AE37" i="3"/>
  <c r="AD37" i="3"/>
  <c r="AE34" i="3"/>
  <c r="AD34" i="3"/>
  <c r="AE30" i="3"/>
  <c r="AD30" i="3"/>
  <c r="AE26" i="3"/>
  <c r="AD26" i="3"/>
  <c r="AE9" i="3"/>
  <c r="AE8" i="3" s="1"/>
  <c r="AD9" i="3"/>
  <c r="AD8" i="3" s="1"/>
  <c r="AL8" i="3" l="1"/>
  <c r="AM8" i="3"/>
  <c r="AK8" i="3"/>
  <c r="AJ8" i="3"/>
  <c r="AC37" i="3" l="1"/>
  <c r="AB37" i="3"/>
  <c r="AC34" i="3"/>
  <c r="AB34" i="3"/>
  <c r="AC30" i="3"/>
  <c r="AB30" i="3"/>
  <c r="AC26" i="3"/>
  <c r="AB26" i="3"/>
  <c r="AC9" i="3"/>
  <c r="AC8" i="3" s="1"/>
  <c r="AB9" i="3"/>
  <c r="AB8" i="3" l="1"/>
  <c r="Z37" i="3" l="1"/>
  <c r="Y37" i="3"/>
  <c r="X37" i="3"/>
  <c r="Y34" i="3"/>
  <c r="X34" i="3"/>
  <c r="Y30" i="3"/>
  <c r="X30" i="3"/>
  <c r="Y26" i="3"/>
  <c r="X26" i="3"/>
  <c r="Y9" i="3"/>
  <c r="X9" i="3"/>
  <c r="Z9" i="3"/>
  <c r="AA9" i="3"/>
  <c r="Z26" i="3"/>
  <c r="AA26" i="3"/>
  <c r="Z30" i="3"/>
  <c r="AA30" i="3"/>
  <c r="Z34" i="3"/>
  <c r="AA34" i="3"/>
  <c r="AA37" i="3"/>
  <c r="X8" i="3" l="1"/>
  <c r="AA8" i="3"/>
  <c r="Z8" i="3"/>
  <c r="Y8" i="3"/>
</calcChain>
</file>

<file path=xl/sharedStrings.xml><?xml version="1.0" encoding="utf-8"?>
<sst xmlns="http://schemas.openxmlformats.org/spreadsheetml/2006/main" count="139" uniqueCount="61">
  <si>
    <t>・資料：武生労働基準監督署</t>
  </si>
  <si>
    <t>（管内全域）</t>
    <phoneticPr fontId="2"/>
  </si>
  <si>
    <t>災害
件数</t>
    <rPh sb="0" eb="2">
      <t>サイガイ</t>
    </rPh>
    <rPh sb="3" eb="5">
      <t>ケンスウ</t>
    </rPh>
    <phoneticPr fontId="6"/>
  </si>
  <si>
    <t>内死亡</t>
    <rPh sb="0" eb="1">
      <t>ウチ</t>
    </rPh>
    <rPh sb="1" eb="3">
      <t>シボウ</t>
    </rPh>
    <phoneticPr fontId="6"/>
  </si>
  <si>
    <t>総　　計</t>
    <rPh sb="0" eb="1">
      <t>フサ</t>
    </rPh>
    <rPh sb="3" eb="4">
      <t>ケイ</t>
    </rPh>
    <phoneticPr fontId="6"/>
  </si>
  <si>
    <t xml:space="preserve">  食料品製造業</t>
    <rPh sb="7" eb="8">
      <t>ギョウ</t>
    </rPh>
    <phoneticPr fontId="6"/>
  </si>
  <si>
    <t>　木材・木製品製造業</t>
    <rPh sb="7" eb="10">
      <t>セイゾウギョウ</t>
    </rPh>
    <phoneticPr fontId="6"/>
  </si>
  <si>
    <t xml:space="preserve">  家具・装備品製造業</t>
    <rPh sb="8" eb="11">
      <t>セイゾウギョウ</t>
    </rPh>
    <phoneticPr fontId="6"/>
  </si>
  <si>
    <t xml:space="preserve">  パルプ・紙・紙加工品製造業</t>
    <rPh sb="6" eb="7">
      <t>カミ</t>
    </rPh>
    <rPh sb="8" eb="9">
      <t>カミ</t>
    </rPh>
    <rPh sb="9" eb="12">
      <t>カコウヒン</t>
    </rPh>
    <rPh sb="12" eb="15">
      <t>セイゾウギョウ</t>
    </rPh>
    <phoneticPr fontId="6"/>
  </si>
  <si>
    <t xml:space="preserve">  鉄鋼業・非鉄金属・金属製造業</t>
    <rPh sb="6" eb="8">
      <t>ヒテツ</t>
    </rPh>
    <rPh sb="8" eb="10">
      <t>キンゾク</t>
    </rPh>
    <rPh sb="11" eb="13">
      <t>キンゾク</t>
    </rPh>
    <rPh sb="13" eb="16">
      <t>セイゾウギョウ</t>
    </rPh>
    <phoneticPr fontId="6"/>
  </si>
  <si>
    <t>　　（内）道路貨物運送業</t>
    <rPh sb="3" eb="4">
      <t>ウチ</t>
    </rPh>
    <rPh sb="11" eb="12">
      <t>ギョウ</t>
    </rPh>
    <phoneticPr fontId="6"/>
  </si>
  <si>
    <t>接客娯楽業</t>
    <rPh sb="4" eb="5">
      <t>ギョウ</t>
    </rPh>
    <phoneticPr fontId="6"/>
  </si>
  <si>
    <t>上記以外の事業</t>
    <rPh sb="0" eb="2">
      <t>ジョウキ</t>
    </rPh>
    <rPh sb="2" eb="4">
      <t>イガイ</t>
    </rPh>
    <phoneticPr fontId="6"/>
  </si>
  <si>
    <t>製造業</t>
    <phoneticPr fontId="6"/>
  </si>
  <si>
    <t xml:space="preserve">  化学工業</t>
    <phoneticPr fontId="6"/>
  </si>
  <si>
    <t xml:space="preserve">  窯業土石</t>
    <phoneticPr fontId="6"/>
  </si>
  <si>
    <t>建設業</t>
    <phoneticPr fontId="6"/>
  </si>
  <si>
    <t xml:space="preserve">  土木工事</t>
    <phoneticPr fontId="6"/>
  </si>
  <si>
    <t xml:space="preserve">  建築工事</t>
    <phoneticPr fontId="6"/>
  </si>
  <si>
    <t xml:space="preserve">  その他の建設</t>
    <phoneticPr fontId="6"/>
  </si>
  <si>
    <t>運輸交通業</t>
    <phoneticPr fontId="6"/>
  </si>
  <si>
    <t>林業</t>
    <phoneticPr fontId="6"/>
  </si>
  <si>
    <t>商業</t>
    <phoneticPr fontId="6"/>
  </si>
  <si>
    <t xml:space="preserve">  繊維工業</t>
    <phoneticPr fontId="6"/>
  </si>
  <si>
    <t xml:space="preserve">  一般機械器具製造業
　　　（眼鏡関連製造業を含む）</t>
    <rPh sb="8" eb="11">
      <t>セイゾウギョウ</t>
    </rPh>
    <rPh sb="16" eb="18">
      <t>ガンキョウ</t>
    </rPh>
    <rPh sb="18" eb="20">
      <t>カンレン</t>
    </rPh>
    <rPh sb="20" eb="23">
      <t>セイゾウギョウ</t>
    </rPh>
    <rPh sb="24" eb="25">
      <t>フク</t>
    </rPh>
    <phoneticPr fontId="6"/>
  </si>
  <si>
    <t>　　　　　　　　　　　　　　　年
　業種</t>
    <rPh sb="15" eb="16">
      <t>ネン</t>
    </rPh>
    <phoneticPr fontId="7"/>
  </si>
  <si>
    <t>024　労働災害発生状況（休業4日以上の死傷災害）</t>
    <rPh sb="5" eb="6">
      <t>ロウドウ</t>
    </rPh>
    <rPh sb="13" eb="15">
      <t>キュウギョウ</t>
    </rPh>
    <rPh sb="16" eb="17">
      <t>ヒ</t>
    </rPh>
    <rPh sb="17" eb="19">
      <t>イジョウ</t>
    </rPh>
    <rPh sb="20" eb="22">
      <t>シショウ</t>
    </rPh>
    <rPh sb="22" eb="24">
      <t>サイガイ</t>
    </rPh>
    <phoneticPr fontId="2"/>
  </si>
  <si>
    <t>平成20</t>
  </si>
  <si>
    <t>　輸送機械製造業</t>
    <rPh sb="1" eb="3">
      <t>ユソウ</t>
    </rPh>
    <rPh sb="3" eb="5">
      <t>キカイ</t>
    </rPh>
    <rPh sb="5" eb="8">
      <t>セイゾウギョウ</t>
    </rPh>
    <phoneticPr fontId="7"/>
  </si>
  <si>
    <t>　その他の製造業</t>
    <rPh sb="3" eb="4">
      <t>タ</t>
    </rPh>
    <rPh sb="5" eb="8">
      <t>セイゾウギョウ</t>
    </rPh>
    <phoneticPr fontId="7"/>
  </si>
  <si>
    <t>　衣服その他の繊維業</t>
    <rPh sb="1" eb="3">
      <t>イフク</t>
    </rPh>
    <rPh sb="5" eb="6">
      <t>ホカ</t>
    </rPh>
    <rPh sb="7" eb="9">
      <t>センイ</t>
    </rPh>
    <rPh sb="9" eb="10">
      <t>ギョウ</t>
    </rPh>
    <phoneticPr fontId="7"/>
  </si>
  <si>
    <t>　印刷・製本製造業</t>
    <rPh sb="1" eb="3">
      <t>インサツ</t>
    </rPh>
    <rPh sb="4" eb="6">
      <t>セイホン</t>
    </rPh>
    <rPh sb="6" eb="9">
      <t>セイゾウギョウ</t>
    </rPh>
    <phoneticPr fontId="7"/>
  </si>
  <si>
    <t>　電気機器器具製造業</t>
    <rPh sb="1" eb="3">
      <t>デンキ</t>
    </rPh>
    <rPh sb="3" eb="5">
      <t>キキ</t>
    </rPh>
    <rPh sb="5" eb="7">
      <t>キグ</t>
    </rPh>
    <rPh sb="7" eb="10">
      <t>セイゾウギョウ</t>
    </rPh>
    <phoneticPr fontId="7"/>
  </si>
  <si>
    <t>　電気・ガス製造業</t>
    <rPh sb="1" eb="3">
      <t>デンキ</t>
    </rPh>
    <rPh sb="6" eb="9">
      <t>セイゾウギョウ</t>
    </rPh>
    <phoneticPr fontId="7"/>
  </si>
  <si>
    <t>　その他の運輸交通業</t>
    <rPh sb="3" eb="4">
      <t>ホカ</t>
    </rPh>
    <rPh sb="5" eb="7">
      <t>ウンユ</t>
    </rPh>
    <rPh sb="7" eb="10">
      <t>コウツウギョウ</t>
    </rPh>
    <phoneticPr fontId="7"/>
  </si>
  <si>
    <t>農林業</t>
    <rPh sb="0" eb="3">
      <t>ノウリンギョウ</t>
    </rPh>
    <phoneticPr fontId="6"/>
  </si>
  <si>
    <t>　畜産・水産業</t>
    <rPh sb="1" eb="3">
      <t>チクサン</t>
    </rPh>
    <rPh sb="4" eb="7">
      <t>スイサンギョウ</t>
    </rPh>
    <phoneticPr fontId="7"/>
  </si>
  <si>
    <t>　商業</t>
    <rPh sb="1" eb="3">
      <t>ショウギョウ</t>
    </rPh>
    <phoneticPr fontId="7"/>
  </si>
  <si>
    <t>　金融広告業</t>
    <rPh sb="1" eb="3">
      <t>キンユウ</t>
    </rPh>
    <rPh sb="3" eb="5">
      <t>コウコク</t>
    </rPh>
    <rPh sb="5" eb="6">
      <t>ギョウ</t>
    </rPh>
    <phoneticPr fontId="7"/>
  </si>
  <si>
    <t>　映画・演劇業</t>
    <rPh sb="1" eb="3">
      <t>エイガ</t>
    </rPh>
    <rPh sb="4" eb="6">
      <t>エンゲキ</t>
    </rPh>
    <rPh sb="6" eb="7">
      <t>ギョウ</t>
    </rPh>
    <phoneticPr fontId="6"/>
  </si>
  <si>
    <t>　通信業</t>
    <rPh sb="1" eb="4">
      <t>ツウシンギョウ</t>
    </rPh>
    <phoneticPr fontId="6"/>
  </si>
  <si>
    <t>　教育研究</t>
    <rPh sb="1" eb="3">
      <t>キョウイク</t>
    </rPh>
    <rPh sb="3" eb="5">
      <t>ケンキュウ</t>
    </rPh>
    <phoneticPr fontId="7"/>
  </si>
  <si>
    <t>　保健衛生業</t>
    <rPh sb="1" eb="3">
      <t>ホケン</t>
    </rPh>
    <rPh sb="3" eb="5">
      <t>エイセイ</t>
    </rPh>
    <rPh sb="5" eb="6">
      <t>ギョウ</t>
    </rPh>
    <phoneticPr fontId="7"/>
  </si>
  <si>
    <t>　清掃・と蓄</t>
    <rPh sb="1" eb="3">
      <t>セイソウ</t>
    </rPh>
    <rPh sb="5" eb="6">
      <t>チク</t>
    </rPh>
    <phoneticPr fontId="7"/>
  </si>
  <si>
    <t>　接客娯楽</t>
    <rPh sb="1" eb="3">
      <t>セッキャク</t>
    </rPh>
    <rPh sb="3" eb="5">
      <t>ゴラク</t>
    </rPh>
    <phoneticPr fontId="7"/>
  </si>
  <si>
    <t>　官公署</t>
    <rPh sb="1" eb="4">
      <t>カンコウショ</t>
    </rPh>
    <phoneticPr fontId="7"/>
  </si>
  <si>
    <t>　その他の事業</t>
    <rPh sb="3" eb="4">
      <t>ホカ</t>
    </rPh>
    <rPh sb="5" eb="7">
      <t>ジギョウ</t>
    </rPh>
    <phoneticPr fontId="7"/>
  </si>
  <si>
    <t>貨物取扱</t>
    <rPh sb="0" eb="2">
      <t>カモツ</t>
    </rPh>
    <rPh sb="2" eb="4">
      <t>トリアツカ</t>
    </rPh>
    <phoneticPr fontId="7"/>
  </si>
  <si>
    <t>鉱業</t>
    <rPh sb="0" eb="2">
      <t>コウギョウ</t>
    </rPh>
    <phoneticPr fontId="7"/>
  </si>
  <si>
    <t>　道路貨物運送業</t>
    <rPh sb="1" eb="3">
      <t>ドウロ</t>
    </rPh>
    <rPh sb="7" eb="8">
      <t>ギョウ</t>
    </rPh>
    <phoneticPr fontId="6"/>
  </si>
  <si>
    <t>　農業</t>
    <rPh sb="1" eb="3">
      <t>ノウギョウ</t>
    </rPh>
    <phoneticPr fontId="7"/>
  </si>
  <si>
    <t>　林業</t>
    <rPh sb="1" eb="3">
      <t>リンギョウ</t>
    </rPh>
    <phoneticPr fontId="7"/>
  </si>
  <si>
    <t>※平成22年以降のデータについて、記載業種を細分化（平成29年8月より）</t>
    <rPh sb="1" eb="3">
      <t>ヘイセイ</t>
    </rPh>
    <rPh sb="5" eb="6">
      <t>ネン</t>
    </rPh>
    <rPh sb="6" eb="8">
      <t>イコウ</t>
    </rPh>
    <rPh sb="17" eb="19">
      <t>キサイ</t>
    </rPh>
    <rPh sb="19" eb="21">
      <t>ギョウシュ</t>
    </rPh>
    <rPh sb="22" eb="25">
      <t>サイブンカ</t>
    </rPh>
    <rPh sb="26" eb="28">
      <t>ヘイセイ</t>
    </rPh>
    <rPh sb="30" eb="31">
      <t>ネン</t>
    </rPh>
    <rPh sb="32" eb="33">
      <t>ガツ</t>
    </rPh>
    <phoneticPr fontId="7"/>
  </si>
  <si>
    <t>平成23</t>
    <rPh sb="0" eb="2">
      <t>ヘイセイ</t>
    </rPh>
    <phoneticPr fontId="7"/>
  </si>
  <si>
    <t xml:space="preserve">       ・資料：武生労働基準監督署</t>
    <phoneticPr fontId="7"/>
  </si>
  <si>
    <t xml:space="preserve">      （管内全域）</t>
    <phoneticPr fontId="2"/>
  </si>
  <si>
    <t>平成17</t>
    <rPh sb="0" eb="2">
      <t>ヘイセイ</t>
    </rPh>
    <phoneticPr fontId="7"/>
  </si>
  <si>
    <t>平成24</t>
    <rPh sb="0" eb="2">
      <t>ヘイセイ</t>
    </rPh>
    <phoneticPr fontId="7"/>
  </si>
  <si>
    <t>平成25</t>
    <rPh sb="0" eb="2">
      <t>ヘイセイ</t>
    </rPh>
    <phoneticPr fontId="7"/>
  </si>
  <si>
    <t>令和1</t>
    <rPh sb="0" eb="2">
      <t>レイワ</t>
    </rPh>
    <phoneticPr fontId="7"/>
  </si>
  <si>
    <t>平成26</t>
    <rPh sb="0" eb="2">
      <t>ヘイセイ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</si>
</sst>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6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59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740592669454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3">
    <xf numFmtId="0" fontId="0" fillId="0" borderId="0"/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8" borderId="49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2" borderId="50" applyNumberFormat="0" applyFont="0" applyAlignment="0" applyProtection="0">
      <alignment vertical="center"/>
    </xf>
    <xf numFmtId="0" fontId="14" fillId="0" borderId="51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52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3" applyNumberFormat="0" applyFill="0" applyAlignment="0" applyProtection="0">
      <alignment vertical="center"/>
    </xf>
    <xf numFmtId="0" fontId="19" fillId="0" borderId="54" applyNumberFormat="0" applyFill="0" applyAlignment="0" applyProtection="0">
      <alignment vertical="center"/>
    </xf>
    <xf numFmtId="0" fontId="20" fillId="0" borderId="5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6" applyNumberFormat="0" applyFill="0" applyAlignment="0" applyProtection="0">
      <alignment vertical="center"/>
    </xf>
    <xf numFmtId="0" fontId="22" fillId="31" borderId="5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2" borderId="52" applyNumberFormat="0" applyAlignment="0" applyProtection="0">
      <alignment vertical="center"/>
    </xf>
    <xf numFmtId="0" fontId="1" fillId="0" borderId="0"/>
    <xf numFmtId="0" fontId="25" fillId="33" borderId="0" applyNumberFormat="0" applyBorder="0" applyAlignment="0" applyProtection="0">
      <alignment vertical="center"/>
    </xf>
  </cellStyleXfs>
  <cellXfs count="115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3" fontId="5" fillId="0" borderId="2" xfId="41" applyNumberFormat="1" applyFont="1" applyBorder="1" applyAlignment="1">
      <alignment horizontal="right" vertical="center"/>
    </xf>
    <xf numFmtId="3" fontId="5" fillId="0" borderId="3" xfId="41" applyNumberFormat="1" applyFont="1" applyBorder="1" applyAlignment="1">
      <alignment horizontal="right" vertical="center"/>
    </xf>
    <xf numFmtId="3" fontId="5" fillId="0" borderId="2" xfId="41" applyNumberFormat="1" applyFont="1" applyBorder="1" applyAlignment="1">
      <alignment vertical="center"/>
    </xf>
    <xf numFmtId="3" fontId="5" fillId="0" borderId="3" xfId="41" applyNumberFormat="1" applyFont="1" applyBorder="1" applyAlignment="1">
      <alignment vertical="center"/>
    </xf>
    <xf numFmtId="3" fontId="5" fillId="0" borderId="4" xfId="41" applyNumberFormat="1" applyFont="1" applyBorder="1" applyAlignment="1">
      <alignment horizontal="right" vertical="center"/>
    </xf>
    <xf numFmtId="3" fontId="5" fillId="0" borderId="5" xfId="41" applyNumberFormat="1" applyFont="1" applyBorder="1" applyAlignment="1">
      <alignment horizontal="right" vertical="center"/>
    </xf>
    <xf numFmtId="3" fontId="5" fillId="0" borderId="4" xfId="41" applyNumberFormat="1" applyFont="1" applyBorder="1" applyAlignment="1">
      <alignment vertical="center"/>
    </xf>
    <xf numFmtId="3" fontId="5" fillId="0" borderId="5" xfId="41" applyNumberFormat="1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3" fontId="5" fillId="0" borderId="7" xfId="41" applyNumberFormat="1" applyFont="1" applyBorder="1" applyAlignment="1">
      <alignment vertical="center"/>
    </xf>
    <xf numFmtId="3" fontId="5" fillId="0" borderId="8" xfId="41" applyNumberFormat="1" applyFont="1" applyBorder="1" applyAlignment="1">
      <alignment vertical="center"/>
    </xf>
    <xf numFmtId="0" fontId="5" fillId="0" borderId="9" xfId="41" applyFont="1" applyBorder="1" applyAlignment="1">
      <alignment vertical="center"/>
    </xf>
    <xf numFmtId="0" fontId="4" fillId="0" borderId="9" xfId="41" applyFont="1" applyBorder="1" applyAlignment="1">
      <alignment vertical="center"/>
    </xf>
    <xf numFmtId="0" fontId="4" fillId="0" borderId="10" xfId="41" applyFont="1" applyBorder="1" applyAlignment="1">
      <alignment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4" fillId="0" borderId="13" xfId="41" applyFont="1" applyBorder="1" applyAlignment="1">
      <alignment horizontal="center" vertical="center"/>
    </xf>
    <xf numFmtId="3" fontId="5" fillId="0" borderId="14" xfId="41" applyNumberFormat="1" applyFont="1" applyBorder="1" applyAlignment="1">
      <alignment horizontal="right" vertical="center"/>
    </xf>
    <xf numFmtId="3" fontId="5" fillId="0" borderId="15" xfId="41" applyNumberFormat="1" applyFont="1" applyBorder="1" applyAlignment="1">
      <alignment horizontal="right" vertical="center"/>
    </xf>
    <xf numFmtId="3" fontId="5" fillId="0" borderId="14" xfId="41" applyNumberFormat="1" applyFont="1" applyBorder="1" applyAlignment="1">
      <alignment vertical="center"/>
    </xf>
    <xf numFmtId="3" fontId="5" fillId="0" borderId="15" xfId="41" applyNumberFormat="1" applyFont="1" applyBorder="1" applyAlignment="1">
      <alignment vertical="center"/>
    </xf>
    <xf numFmtId="3" fontId="5" fillId="0" borderId="16" xfId="41" applyNumberFormat="1" applyFont="1" applyBorder="1" applyAlignment="1">
      <alignment vertical="center"/>
    </xf>
    <xf numFmtId="3" fontId="5" fillId="0" borderId="17" xfId="41" applyNumberFormat="1" applyFont="1" applyBorder="1" applyAlignment="1">
      <alignment horizontal="right" vertical="center"/>
    </xf>
    <xf numFmtId="3" fontId="5" fillId="0" borderId="18" xfId="41" applyNumberFormat="1" applyFont="1" applyBorder="1" applyAlignment="1">
      <alignment horizontal="right" vertical="center"/>
    </xf>
    <xf numFmtId="3" fontId="5" fillId="0" borderId="17" xfId="41" applyNumberFormat="1" applyFont="1" applyBorder="1" applyAlignment="1">
      <alignment vertical="center"/>
    </xf>
    <xf numFmtId="3" fontId="5" fillId="0" borderId="18" xfId="41" applyNumberFormat="1" applyFont="1" applyBorder="1" applyAlignment="1">
      <alignment vertical="center"/>
    </xf>
    <xf numFmtId="3" fontId="5" fillId="0" borderId="19" xfId="41" applyNumberFormat="1" applyFont="1" applyBorder="1" applyAlignment="1">
      <alignment vertical="center"/>
    </xf>
    <xf numFmtId="0" fontId="4" fillId="0" borderId="13" xfId="41" applyFont="1" applyBorder="1" applyAlignment="1">
      <alignment vertical="center"/>
    </xf>
    <xf numFmtId="0" fontId="5" fillId="0" borderId="20" xfId="41" applyFont="1" applyBorder="1" applyAlignment="1">
      <alignment vertical="center"/>
    </xf>
    <xf numFmtId="0" fontId="5" fillId="0" borderId="10" xfId="41" applyFont="1" applyBorder="1" applyAlignment="1">
      <alignment vertical="center"/>
    </xf>
    <xf numFmtId="0" fontId="5" fillId="0" borderId="21" xfId="41" applyFont="1" applyBorder="1" applyAlignment="1">
      <alignment vertical="center" wrapText="1"/>
    </xf>
    <xf numFmtId="3" fontId="5" fillId="0" borderId="22" xfId="41" applyNumberFormat="1" applyFont="1" applyBorder="1" applyAlignment="1">
      <alignment horizontal="right" vertical="center"/>
    </xf>
    <xf numFmtId="3" fontId="5" fillId="0" borderId="23" xfId="41" applyNumberFormat="1" applyFont="1" applyBorder="1" applyAlignment="1">
      <alignment horizontal="right" vertical="center"/>
    </xf>
    <xf numFmtId="3" fontId="5" fillId="0" borderId="22" xfId="41" applyNumberFormat="1" applyFont="1" applyBorder="1" applyAlignment="1">
      <alignment vertical="center"/>
    </xf>
    <xf numFmtId="3" fontId="5" fillId="0" borderId="23" xfId="41" applyNumberFormat="1" applyFont="1" applyBorder="1" applyAlignment="1">
      <alignment vertical="center"/>
    </xf>
    <xf numFmtId="3" fontId="5" fillId="0" borderId="24" xfId="41" applyNumberFormat="1" applyFont="1" applyBorder="1" applyAlignment="1">
      <alignment vertical="center"/>
    </xf>
    <xf numFmtId="3" fontId="5" fillId="0" borderId="25" xfId="41" applyNumberFormat="1" applyFont="1" applyBorder="1" applyAlignment="1">
      <alignment horizontal="right" vertical="center"/>
    </xf>
    <xf numFmtId="3" fontId="5" fillId="0" borderId="26" xfId="41" applyNumberFormat="1" applyFont="1" applyBorder="1" applyAlignment="1">
      <alignment horizontal="right" vertical="center"/>
    </xf>
    <xf numFmtId="3" fontId="5" fillId="0" borderId="25" xfId="41" applyNumberFormat="1" applyFont="1" applyBorder="1" applyAlignment="1">
      <alignment vertical="center"/>
    </xf>
    <xf numFmtId="3" fontId="5" fillId="0" borderId="26" xfId="41" applyNumberFormat="1" applyFont="1" applyBorder="1" applyAlignment="1">
      <alignment vertical="center"/>
    </xf>
    <xf numFmtId="3" fontId="5" fillId="0" borderId="27" xfId="41" applyNumberFormat="1" applyFont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3" fontId="5" fillId="0" borderId="29" xfId="41" applyNumberFormat="1" applyFont="1" applyBorder="1" applyAlignment="1">
      <alignment vertical="center"/>
    </xf>
    <xf numFmtId="3" fontId="5" fillId="0" borderId="30" xfId="41" applyNumberFormat="1" applyFont="1" applyBorder="1" applyAlignment="1">
      <alignment vertical="center"/>
    </xf>
    <xf numFmtId="3" fontId="5" fillId="0" borderId="31" xfId="41" applyNumberFormat="1" applyFont="1" applyBorder="1" applyAlignment="1">
      <alignment vertical="center"/>
    </xf>
    <xf numFmtId="3" fontId="5" fillId="0" borderId="6" xfId="41" applyNumberFormat="1" applyFont="1" applyBorder="1" applyAlignment="1">
      <alignment vertical="center"/>
    </xf>
    <xf numFmtId="3" fontId="5" fillId="0" borderId="32" xfId="41" applyNumberFormat="1" applyFont="1" applyBorder="1" applyAlignment="1">
      <alignment vertical="center"/>
    </xf>
    <xf numFmtId="3" fontId="5" fillId="0" borderId="0" xfId="41" applyNumberFormat="1" applyFont="1" applyAlignment="1">
      <alignment vertical="center"/>
    </xf>
    <xf numFmtId="3" fontId="5" fillId="0" borderId="33" xfId="41" applyNumberFormat="1" applyFont="1" applyBorder="1" applyAlignment="1">
      <alignment vertical="center"/>
    </xf>
    <xf numFmtId="3" fontId="5" fillId="0" borderId="34" xfId="41" applyNumberFormat="1" applyFont="1" applyBorder="1" applyAlignment="1">
      <alignment vertical="center"/>
    </xf>
    <xf numFmtId="0" fontId="5" fillId="0" borderId="10" xfId="41" applyFont="1" applyBorder="1" applyAlignment="1">
      <alignment vertical="center" wrapText="1"/>
    </xf>
    <xf numFmtId="0" fontId="5" fillId="0" borderId="35" xfId="41" applyFont="1" applyBorder="1" applyAlignment="1">
      <alignment vertical="center"/>
    </xf>
    <xf numFmtId="3" fontId="5" fillId="0" borderId="33" xfId="41" applyNumberFormat="1" applyFont="1" applyBorder="1" applyAlignment="1">
      <alignment horizontal="right" vertical="center"/>
    </xf>
    <xf numFmtId="3" fontId="5" fillId="0" borderId="34" xfId="41" applyNumberFormat="1" applyFont="1" applyBorder="1" applyAlignment="1">
      <alignment horizontal="right" vertical="center"/>
    </xf>
    <xf numFmtId="3" fontId="5" fillId="0" borderId="36" xfId="41" applyNumberFormat="1" applyFont="1" applyBorder="1" applyAlignment="1">
      <alignment vertical="center"/>
    </xf>
    <xf numFmtId="3" fontId="5" fillId="0" borderId="37" xfId="41" applyNumberFormat="1" applyFont="1" applyBorder="1" applyAlignment="1">
      <alignment vertical="center"/>
    </xf>
    <xf numFmtId="0" fontId="5" fillId="0" borderId="38" xfId="41" applyFont="1" applyBorder="1" applyAlignment="1">
      <alignment vertical="center"/>
    </xf>
    <xf numFmtId="0" fontId="5" fillId="0" borderId="21" xfId="41" applyFont="1" applyBorder="1" applyAlignment="1">
      <alignment vertical="center"/>
    </xf>
    <xf numFmtId="3" fontId="5" fillId="3" borderId="2" xfId="41" applyNumberFormat="1" applyFont="1" applyFill="1" applyBorder="1" applyAlignment="1">
      <alignment horizontal="right" vertical="center"/>
    </xf>
    <xf numFmtId="3" fontId="5" fillId="3" borderId="3" xfId="41" applyNumberFormat="1" applyFont="1" applyFill="1" applyBorder="1" applyAlignment="1">
      <alignment horizontal="right" vertical="center"/>
    </xf>
    <xf numFmtId="3" fontId="5" fillId="3" borderId="25" xfId="41" applyNumberFormat="1" applyFont="1" applyFill="1" applyBorder="1" applyAlignment="1">
      <alignment horizontal="right" vertical="center"/>
    </xf>
    <xf numFmtId="3" fontId="5" fillId="3" borderId="26" xfId="41" applyNumberFormat="1" applyFont="1" applyFill="1" applyBorder="1" applyAlignment="1">
      <alignment horizontal="right" vertical="center"/>
    </xf>
    <xf numFmtId="3" fontId="5" fillId="3" borderId="2" xfId="41" applyNumberFormat="1" applyFont="1" applyFill="1" applyBorder="1" applyAlignment="1">
      <alignment vertical="center"/>
    </xf>
    <xf numFmtId="3" fontId="5" fillId="3" borderId="3" xfId="41" applyNumberFormat="1" applyFont="1" applyFill="1" applyBorder="1" applyAlignment="1">
      <alignment vertical="center"/>
    </xf>
    <xf numFmtId="3" fontId="5" fillId="3" borderId="22" xfId="41" applyNumberFormat="1" applyFont="1" applyFill="1" applyBorder="1" applyAlignment="1">
      <alignment horizontal="right" vertical="center"/>
    </xf>
    <xf numFmtId="3" fontId="5" fillId="3" borderId="23" xfId="41" applyNumberFormat="1" applyFont="1" applyFill="1" applyBorder="1" applyAlignment="1">
      <alignment horizontal="right" vertical="center"/>
    </xf>
    <xf numFmtId="3" fontId="5" fillId="3" borderId="22" xfId="41" applyNumberFormat="1" applyFont="1" applyFill="1" applyBorder="1" applyAlignment="1">
      <alignment vertical="center"/>
    </xf>
    <xf numFmtId="3" fontId="5" fillId="3" borderId="23" xfId="41" applyNumberFormat="1" applyFont="1" applyFill="1" applyBorder="1" applyAlignment="1">
      <alignment vertical="center"/>
    </xf>
    <xf numFmtId="3" fontId="5" fillId="3" borderId="4" xfId="41" applyNumberFormat="1" applyFont="1" applyFill="1" applyBorder="1" applyAlignment="1">
      <alignment horizontal="right" vertical="center"/>
    </xf>
    <xf numFmtId="3" fontId="5" fillId="3" borderId="5" xfId="41" applyNumberFormat="1" applyFont="1" applyFill="1" applyBorder="1" applyAlignment="1">
      <alignment horizontal="right" vertical="center"/>
    </xf>
    <xf numFmtId="3" fontId="5" fillId="3" borderId="4" xfId="41" applyNumberFormat="1" applyFont="1" applyFill="1" applyBorder="1" applyAlignment="1">
      <alignment vertical="center"/>
    </xf>
    <xf numFmtId="3" fontId="5" fillId="3" borderId="5" xfId="41" applyNumberFormat="1" applyFont="1" applyFill="1" applyBorder="1" applyAlignment="1">
      <alignment vertical="center"/>
    </xf>
    <xf numFmtId="0" fontId="4" fillId="0" borderId="10" xfId="41" applyFont="1" applyBorder="1" applyAlignment="1">
      <alignment vertical="center" wrapText="1"/>
    </xf>
    <xf numFmtId="3" fontId="4" fillId="0" borderId="14" xfId="41" applyNumberFormat="1" applyFont="1" applyBorder="1" applyAlignment="1">
      <alignment vertical="center"/>
    </xf>
    <xf numFmtId="3" fontId="4" fillId="0" borderId="16" xfId="41" applyNumberFormat="1" applyFont="1" applyBorder="1" applyAlignment="1">
      <alignment vertical="center"/>
    </xf>
    <xf numFmtId="3" fontId="4" fillId="0" borderId="15" xfId="41" applyNumberFormat="1" applyFont="1" applyBorder="1" applyAlignment="1">
      <alignment vertical="center"/>
    </xf>
    <xf numFmtId="3" fontId="4" fillId="0" borderId="29" xfId="41" applyNumberFormat="1" applyFont="1" applyBorder="1" applyAlignment="1">
      <alignment vertical="center"/>
    </xf>
    <xf numFmtId="3" fontId="4" fillId="0" borderId="4" xfId="41" applyNumberFormat="1" applyFont="1" applyBorder="1" applyAlignment="1">
      <alignment vertical="center"/>
    </xf>
    <xf numFmtId="3" fontId="4" fillId="0" borderId="8" xfId="41" applyNumberFormat="1" applyFont="1" applyBorder="1" applyAlignment="1">
      <alignment vertical="center"/>
    </xf>
    <xf numFmtId="3" fontId="4" fillId="0" borderId="5" xfId="41" applyNumberFormat="1" applyFont="1" applyBorder="1" applyAlignment="1">
      <alignment vertical="center"/>
    </xf>
    <xf numFmtId="3" fontId="4" fillId="0" borderId="30" xfId="41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3" fontId="4" fillId="0" borderId="13" xfId="41" applyNumberFormat="1" applyFont="1" applyBorder="1" applyAlignment="1">
      <alignment vertical="center"/>
    </xf>
    <xf numFmtId="3" fontId="4" fillId="0" borderId="39" xfId="41" applyNumberFormat="1" applyFont="1" applyBorder="1" applyAlignment="1">
      <alignment vertical="center"/>
    </xf>
    <xf numFmtId="0" fontId="5" fillId="0" borderId="44" xfId="0" applyFont="1" applyBorder="1" applyAlignment="1">
      <alignment horizontal="center" vertical="center" shrinkToFit="1"/>
    </xf>
    <xf numFmtId="0" fontId="5" fillId="0" borderId="41" xfId="41" applyFont="1" applyBorder="1" applyAlignment="1">
      <alignment horizontal="left" vertical="center" wrapText="1"/>
    </xf>
    <xf numFmtId="0" fontId="5" fillId="0" borderId="42" xfId="41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76" fontId="5" fillId="0" borderId="43" xfId="0" applyNumberFormat="1" applyFont="1" applyBorder="1" applyAlignment="1">
      <alignment horizontal="center" vertical="center" wrapText="1"/>
    </xf>
    <xf numFmtId="176" fontId="5" fillId="0" borderId="17" xfId="0" applyNumberFormat="1" applyFont="1" applyBorder="1" applyAlignment="1">
      <alignment horizontal="center" vertical="center" wrapText="1"/>
    </xf>
    <xf numFmtId="176" fontId="5" fillId="0" borderId="44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Sheet1 (2)" xfId="41" xr:uid="{00000000-0005-0000-0000-000029000000}"/>
    <cellStyle name="良い" xfId="42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49"/>
  <sheetViews>
    <sheetView tabSelected="1" view="pageBreakPreview" zoomScale="115" zoomScaleNormal="100" zoomScaleSheetLayoutView="115" workbookViewId="0">
      <pane xSplit="15" ySplit="7" topLeftCell="X8" activePane="bottomRight" state="frozen"/>
      <selection pane="topRight" activeCell="P1" sqref="P1"/>
      <selection pane="bottomLeft" activeCell="A8" sqref="A8"/>
      <selection pane="bottomRight" activeCell="AM4" sqref="AM4"/>
    </sheetView>
  </sheetViews>
  <sheetFormatPr defaultRowHeight="17.25" x14ac:dyDescent="0.2"/>
  <cols>
    <col min="1" max="1" width="19.796875" style="4" customWidth="1"/>
    <col min="2" max="7" width="4" style="4" hidden="1" customWidth="1"/>
    <col min="8" max="11" width="4.796875" style="4" hidden="1" customWidth="1"/>
    <col min="12" max="13" width="4.796875" hidden="1" customWidth="1"/>
    <col min="14" max="15" width="4.5" hidden="1" customWidth="1"/>
    <col min="16" max="23" width="4.09765625" hidden="1" customWidth="1"/>
    <col min="24" max="39" width="4.09765625" customWidth="1"/>
  </cols>
  <sheetData>
    <row r="1" spans="1:39" x14ac:dyDescent="0.2">
      <c r="A1" s="1" t="s">
        <v>26</v>
      </c>
      <c r="B1" s="2"/>
      <c r="C1" s="3"/>
      <c r="D1" s="3"/>
      <c r="E1" s="3"/>
      <c r="F1" s="3"/>
      <c r="G1" s="3"/>
      <c r="H1" s="2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39" x14ac:dyDescent="0.2">
      <c r="A2" s="1"/>
      <c r="B2" s="2"/>
      <c r="C2" s="3"/>
      <c r="D2" s="3"/>
      <c r="E2" s="3"/>
      <c r="F2" s="3"/>
      <c r="G2" s="3"/>
      <c r="H2" s="2"/>
      <c r="K2" s="3"/>
      <c r="P2" s="2"/>
      <c r="Q2" s="4"/>
      <c r="R2" s="2"/>
      <c r="S2" s="4"/>
      <c r="Z2" s="4"/>
      <c r="AD2" s="3"/>
      <c r="AE2" s="3"/>
      <c r="AF2" s="3"/>
      <c r="AG2" s="2" t="s">
        <v>54</v>
      </c>
      <c r="AH2" s="3"/>
      <c r="AI2" s="3"/>
      <c r="AJ2" s="3"/>
      <c r="AK2" s="3"/>
      <c r="AL2" s="3"/>
      <c r="AM2" s="3"/>
    </row>
    <row r="3" spans="1:39" x14ac:dyDescent="0.2">
      <c r="A3" s="1"/>
      <c r="B3" s="2"/>
      <c r="C3" s="3"/>
      <c r="D3" s="3"/>
      <c r="E3" s="3"/>
      <c r="F3" s="3"/>
      <c r="G3" s="3"/>
      <c r="H3" s="2"/>
      <c r="P3" s="4"/>
      <c r="Q3" s="4"/>
      <c r="R3" s="4"/>
      <c r="S3" s="4"/>
      <c r="Y3" s="4"/>
      <c r="Z3" s="4"/>
      <c r="AB3" s="4"/>
      <c r="AF3" s="2"/>
      <c r="AG3" s="2"/>
      <c r="AH3" s="4"/>
      <c r="AI3" s="2" t="s">
        <v>55</v>
      </c>
      <c r="AJ3" s="4"/>
      <c r="AK3" s="4"/>
      <c r="AL3" s="4"/>
      <c r="AM3" s="4"/>
    </row>
    <row r="4" spans="1:39" x14ac:dyDescent="0.2">
      <c r="H4" s="5"/>
      <c r="L4" s="4"/>
      <c r="M4" s="2"/>
      <c r="N4" s="4"/>
      <c r="O4" s="2"/>
      <c r="P4" s="4"/>
      <c r="Q4" s="2"/>
      <c r="R4" s="2"/>
      <c r="S4" s="2"/>
      <c r="T4" s="4"/>
    </row>
    <row r="5" spans="1:39" x14ac:dyDescent="0.2">
      <c r="A5" s="96" t="s">
        <v>25</v>
      </c>
      <c r="B5" s="98" t="s">
        <v>56</v>
      </c>
      <c r="C5" s="99"/>
      <c r="D5" s="98">
        <v>18</v>
      </c>
      <c r="E5" s="99"/>
      <c r="F5" s="98">
        <v>19</v>
      </c>
      <c r="G5" s="99"/>
      <c r="H5" s="98">
        <v>20</v>
      </c>
      <c r="I5" s="99"/>
      <c r="J5" s="100">
        <v>22</v>
      </c>
      <c r="K5" s="101"/>
      <c r="L5" s="100" t="s">
        <v>53</v>
      </c>
      <c r="M5" s="101"/>
      <c r="N5" s="100" t="s">
        <v>57</v>
      </c>
      <c r="O5" s="105"/>
      <c r="P5" s="100" t="s">
        <v>58</v>
      </c>
      <c r="Q5" s="105"/>
      <c r="R5" s="106" t="s">
        <v>60</v>
      </c>
      <c r="S5" s="107"/>
      <c r="T5" s="100">
        <v>27</v>
      </c>
      <c r="U5" s="105"/>
      <c r="V5" s="100">
        <v>28</v>
      </c>
      <c r="W5" s="105"/>
      <c r="X5" s="100">
        <v>29</v>
      </c>
      <c r="Y5" s="105"/>
      <c r="Z5" s="100">
        <v>30</v>
      </c>
      <c r="AA5" s="101"/>
      <c r="AB5" s="100" t="s">
        <v>59</v>
      </c>
      <c r="AC5" s="105"/>
      <c r="AD5" s="100">
        <v>2</v>
      </c>
      <c r="AE5" s="105"/>
      <c r="AF5" s="100">
        <v>3</v>
      </c>
      <c r="AG5" s="105"/>
      <c r="AH5" s="100">
        <v>4</v>
      </c>
      <c r="AI5" s="105"/>
      <c r="AJ5" s="106">
        <v>5</v>
      </c>
      <c r="AK5" s="107"/>
      <c r="AL5" s="100">
        <v>6</v>
      </c>
      <c r="AM5" s="105"/>
    </row>
    <row r="6" spans="1:39" ht="17.25" customHeight="1" x14ac:dyDescent="0.2">
      <c r="A6" s="97"/>
      <c r="B6" s="102" t="s">
        <v>2</v>
      </c>
      <c r="C6" s="6"/>
      <c r="D6" s="102" t="s">
        <v>2</v>
      </c>
      <c r="E6" s="6"/>
      <c r="F6" s="102" t="s">
        <v>2</v>
      </c>
      <c r="G6" s="6"/>
      <c r="H6" s="102" t="s">
        <v>2</v>
      </c>
      <c r="I6" s="6"/>
      <c r="J6" s="104" t="s">
        <v>2</v>
      </c>
      <c r="K6" s="88"/>
      <c r="L6" s="104" t="s">
        <v>2</v>
      </c>
      <c r="M6" s="88"/>
      <c r="N6" s="104" t="s">
        <v>2</v>
      </c>
      <c r="O6" s="90"/>
      <c r="P6" s="104" t="s">
        <v>2</v>
      </c>
      <c r="Q6" s="89"/>
      <c r="R6" s="108" t="s">
        <v>2</v>
      </c>
      <c r="S6" s="88"/>
      <c r="T6" s="104" t="s">
        <v>2</v>
      </c>
      <c r="U6" s="90"/>
      <c r="V6" s="104" t="s">
        <v>2</v>
      </c>
      <c r="W6" s="90"/>
      <c r="X6" s="104" t="s">
        <v>2</v>
      </c>
      <c r="Y6" s="90"/>
      <c r="Z6" s="104" t="s">
        <v>2</v>
      </c>
      <c r="AA6" s="88"/>
      <c r="AB6" s="104" t="s">
        <v>2</v>
      </c>
      <c r="AC6" s="90"/>
      <c r="AD6" s="104" t="s">
        <v>2</v>
      </c>
      <c r="AE6" s="90"/>
      <c r="AF6" s="104" t="s">
        <v>2</v>
      </c>
      <c r="AG6" s="90"/>
      <c r="AH6" s="104" t="s">
        <v>2</v>
      </c>
      <c r="AI6" s="90"/>
      <c r="AJ6" s="110" t="s">
        <v>2</v>
      </c>
      <c r="AK6" s="88"/>
      <c r="AL6" s="104" t="s">
        <v>2</v>
      </c>
      <c r="AM6" s="90"/>
    </row>
    <row r="7" spans="1:39" ht="20.25" customHeight="1" x14ac:dyDescent="0.2">
      <c r="A7" s="97"/>
      <c r="B7" s="103"/>
      <c r="C7" s="21" t="s">
        <v>3</v>
      </c>
      <c r="D7" s="103"/>
      <c r="E7" s="21" t="s">
        <v>3</v>
      </c>
      <c r="F7" s="103"/>
      <c r="G7" s="21" t="s">
        <v>3</v>
      </c>
      <c r="H7" s="104"/>
      <c r="I7" s="21" t="s">
        <v>3</v>
      </c>
      <c r="J7" s="104"/>
      <c r="K7" s="91" t="s">
        <v>3</v>
      </c>
      <c r="L7" s="104"/>
      <c r="M7" s="91" t="s">
        <v>3</v>
      </c>
      <c r="N7" s="104"/>
      <c r="O7" s="91" t="s">
        <v>3</v>
      </c>
      <c r="P7" s="104"/>
      <c r="Q7" s="91" t="s">
        <v>3</v>
      </c>
      <c r="R7" s="109"/>
      <c r="S7" s="91" t="s">
        <v>3</v>
      </c>
      <c r="T7" s="104"/>
      <c r="U7" s="91" t="s">
        <v>3</v>
      </c>
      <c r="V7" s="104"/>
      <c r="W7" s="91" t="s">
        <v>3</v>
      </c>
      <c r="X7" s="104"/>
      <c r="Y7" s="91" t="s">
        <v>3</v>
      </c>
      <c r="Z7" s="104"/>
      <c r="AA7" s="92" t="s">
        <v>3</v>
      </c>
      <c r="AB7" s="104"/>
      <c r="AC7" s="91" t="s">
        <v>3</v>
      </c>
      <c r="AD7" s="104"/>
      <c r="AE7" s="91" t="s">
        <v>3</v>
      </c>
      <c r="AF7" s="104"/>
      <c r="AG7" s="91" t="s">
        <v>3</v>
      </c>
      <c r="AH7" s="104"/>
      <c r="AI7" s="91" t="s">
        <v>3</v>
      </c>
      <c r="AJ7" s="109"/>
      <c r="AK7" s="95" t="s">
        <v>3</v>
      </c>
      <c r="AL7" s="104"/>
      <c r="AM7" s="91" t="s">
        <v>3</v>
      </c>
    </row>
    <row r="8" spans="1:39" ht="19.5" customHeight="1" x14ac:dyDescent="0.2">
      <c r="A8" s="23" t="s">
        <v>4</v>
      </c>
      <c r="B8" s="24">
        <v>213</v>
      </c>
      <c r="C8" s="25">
        <v>3</v>
      </c>
      <c r="D8" s="26">
        <v>215</v>
      </c>
      <c r="E8" s="27">
        <v>1</v>
      </c>
      <c r="F8" s="24">
        <v>213</v>
      </c>
      <c r="G8" s="25">
        <v>5</v>
      </c>
      <c r="H8" s="26">
        <v>206</v>
      </c>
      <c r="I8" s="27">
        <v>3</v>
      </c>
      <c r="J8" s="80">
        <v>171</v>
      </c>
      <c r="K8" s="81">
        <v>1</v>
      </c>
      <c r="L8" s="80">
        <v>210</v>
      </c>
      <c r="M8" s="81">
        <v>4</v>
      </c>
      <c r="N8" s="80">
        <v>185</v>
      </c>
      <c r="O8" s="82">
        <v>2</v>
      </c>
      <c r="P8" s="80">
        <v>162</v>
      </c>
      <c r="Q8" s="82">
        <v>4</v>
      </c>
      <c r="R8" s="83">
        <v>159</v>
      </c>
      <c r="S8" s="81">
        <v>2</v>
      </c>
      <c r="T8" s="80">
        <v>165</v>
      </c>
      <c r="U8" s="82">
        <v>1</v>
      </c>
      <c r="V8" s="80">
        <v>203</v>
      </c>
      <c r="W8" s="82">
        <v>1</v>
      </c>
      <c r="X8" s="80">
        <f t="shared" ref="X8:AM8" si="0">SUM(X9,X25,X26,X30,X33,X34,X37)</f>
        <v>162</v>
      </c>
      <c r="Y8" s="82">
        <f t="shared" si="0"/>
        <v>2</v>
      </c>
      <c r="Z8" s="80">
        <f t="shared" si="0"/>
        <v>242</v>
      </c>
      <c r="AA8" s="81">
        <f t="shared" si="0"/>
        <v>4</v>
      </c>
      <c r="AB8" s="93">
        <f t="shared" si="0"/>
        <v>223</v>
      </c>
      <c r="AC8" s="94">
        <f t="shared" si="0"/>
        <v>1</v>
      </c>
      <c r="AD8" s="93">
        <f t="shared" si="0"/>
        <v>183</v>
      </c>
      <c r="AE8" s="94">
        <f t="shared" si="0"/>
        <v>0</v>
      </c>
      <c r="AF8" s="93">
        <f t="shared" si="0"/>
        <v>198</v>
      </c>
      <c r="AG8" s="94">
        <f t="shared" si="0"/>
        <v>0</v>
      </c>
      <c r="AH8" s="93">
        <f t="shared" si="0"/>
        <v>345</v>
      </c>
      <c r="AI8" s="94">
        <f t="shared" si="0"/>
        <v>4</v>
      </c>
      <c r="AJ8" s="94">
        <f t="shared" si="0"/>
        <v>224</v>
      </c>
      <c r="AK8" s="94">
        <f t="shared" si="0"/>
        <v>2</v>
      </c>
      <c r="AL8" s="93">
        <f t="shared" si="0"/>
        <v>175</v>
      </c>
      <c r="AM8" s="94">
        <f t="shared" si="0"/>
        <v>3</v>
      </c>
    </row>
    <row r="9" spans="1:39" ht="19.5" customHeight="1" x14ac:dyDescent="0.2">
      <c r="A9" s="20" t="s">
        <v>13</v>
      </c>
      <c r="B9" s="11">
        <v>79</v>
      </c>
      <c r="C9" s="12">
        <v>0</v>
      </c>
      <c r="D9" s="13">
        <v>80</v>
      </c>
      <c r="E9" s="14">
        <v>0</v>
      </c>
      <c r="F9" s="11">
        <v>81</v>
      </c>
      <c r="G9" s="12">
        <v>1</v>
      </c>
      <c r="H9" s="13">
        <v>71</v>
      </c>
      <c r="I9" s="14">
        <v>0</v>
      </c>
      <c r="J9" s="84">
        <v>55</v>
      </c>
      <c r="K9" s="85">
        <v>1</v>
      </c>
      <c r="L9" s="84">
        <v>67</v>
      </c>
      <c r="M9" s="85">
        <v>0</v>
      </c>
      <c r="N9" s="84">
        <v>69</v>
      </c>
      <c r="O9" s="86">
        <v>0</v>
      </c>
      <c r="P9" s="84">
        <v>60</v>
      </c>
      <c r="Q9" s="86">
        <v>1</v>
      </c>
      <c r="R9" s="87">
        <v>58</v>
      </c>
      <c r="S9" s="85">
        <v>1</v>
      </c>
      <c r="T9" s="84">
        <v>42</v>
      </c>
      <c r="U9" s="86">
        <v>0</v>
      </c>
      <c r="V9" s="84">
        <v>71</v>
      </c>
      <c r="W9" s="86">
        <v>0</v>
      </c>
      <c r="X9" s="84">
        <f t="shared" ref="X9:AA9" si="1">SUM(X10:X24)</f>
        <v>50</v>
      </c>
      <c r="Y9" s="86">
        <f t="shared" si="1"/>
        <v>0</v>
      </c>
      <c r="Z9" s="84">
        <f t="shared" si="1"/>
        <v>90</v>
      </c>
      <c r="AA9" s="85">
        <f t="shared" si="1"/>
        <v>1</v>
      </c>
      <c r="AB9" s="84">
        <f t="shared" ref="AB9:AM9" si="2">SUM(AB10:AB24)</f>
        <v>71</v>
      </c>
      <c r="AC9" s="86">
        <f t="shared" si="2"/>
        <v>0</v>
      </c>
      <c r="AD9" s="86">
        <f t="shared" si="2"/>
        <v>56</v>
      </c>
      <c r="AE9" s="86">
        <f t="shared" si="2"/>
        <v>0</v>
      </c>
      <c r="AF9" s="86">
        <f t="shared" si="2"/>
        <v>54</v>
      </c>
      <c r="AG9" s="86">
        <f t="shared" si="2"/>
        <v>0</v>
      </c>
      <c r="AH9" s="86">
        <f t="shared" si="2"/>
        <v>90</v>
      </c>
      <c r="AI9" s="86">
        <f t="shared" si="2"/>
        <v>3</v>
      </c>
      <c r="AJ9" s="86">
        <f t="shared" si="2"/>
        <v>58</v>
      </c>
      <c r="AK9" s="86">
        <f t="shared" si="2"/>
        <v>0</v>
      </c>
      <c r="AL9" s="86">
        <f t="shared" si="2"/>
        <v>47</v>
      </c>
      <c r="AM9" s="86">
        <f t="shared" si="2"/>
        <v>0</v>
      </c>
    </row>
    <row r="10" spans="1:39" ht="16.5" customHeight="1" x14ac:dyDescent="0.2">
      <c r="A10" s="18" t="s">
        <v>5</v>
      </c>
      <c r="B10" s="7">
        <v>9</v>
      </c>
      <c r="C10" s="8">
        <v>0</v>
      </c>
      <c r="D10" s="9">
        <v>3</v>
      </c>
      <c r="E10" s="10">
        <v>0</v>
      </c>
      <c r="F10" s="7">
        <v>5</v>
      </c>
      <c r="G10" s="8">
        <v>0</v>
      </c>
      <c r="H10" s="9">
        <v>3</v>
      </c>
      <c r="I10" s="10">
        <v>0</v>
      </c>
      <c r="J10" s="9">
        <v>6</v>
      </c>
      <c r="K10" s="16">
        <v>0</v>
      </c>
      <c r="L10" s="9">
        <v>9</v>
      </c>
      <c r="M10" s="16">
        <v>0</v>
      </c>
      <c r="N10" s="9">
        <v>8</v>
      </c>
      <c r="O10" s="10">
        <v>0</v>
      </c>
      <c r="P10" s="9">
        <v>11</v>
      </c>
      <c r="Q10" s="10">
        <v>0</v>
      </c>
      <c r="R10" s="51">
        <v>8</v>
      </c>
      <c r="S10" s="16">
        <v>0</v>
      </c>
      <c r="T10" s="55">
        <v>6</v>
      </c>
      <c r="U10" s="56">
        <v>0</v>
      </c>
      <c r="V10" s="55">
        <v>10</v>
      </c>
      <c r="W10" s="56">
        <v>0</v>
      </c>
      <c r="X10" s="55">
        <v>5</v>
      </c>
      <c r="Y10" s="56">
        <v>0</v>
      </c>
      <c r="Z10" s="55">
        <v>11</v>
      </c>
      <c r="AA10" s="61">
        <v>0</v>
      </c>
      <c r="AB10" s="55">
        <v>9</v>
      </c>
      <c r="AC10" s="56">
        <v>0</v>
      </c>
      <c r="AD10" s="55">
        <v>6</v>
      </c>
      <c r="AE10" s="56">
        <v>0</v>
      </c>
      <c r="AF10" s="55">
        <v>3</v>
      </c>
      <c r="AG10" s="56">
        <v>0</v>
      </c>
      <c r="AH10" s="55">
        <v>13</v>
      </c>
      <c r="AI10" s="56">
        <v>0</v>
      </c>
      <c r="AJ10" s="62">
        <v>7</v>
      </c>
      <c r="AK10" s="62">
        <v>0</v>
      </c>
      <c r="AL10" s="55">
        <v>4</v>
      </c>
      <c r="AM10" s="56">
        <v>0</v>
      </c>
    </row>
    <row r="11" spans="1:39" ht="16.5" customHeight="1" x14ac:dyDescent="0.2">
      <c r="A11" s="18" t="s">
        <v>23</v>
      </c>
      <c r="B11" s="7">
        <v>12</v>
      </c>
      <c r="C11" s="8">
        <v>0</v>
      </c>
      <c r="D11" s="9">
        <v>10</v>
      </c>
      <c r="E11" s="10">
        <v>0</v>
      </c>
      <c r="F11" s="7">
        <v>10</v>
      </c>
      <c r="G11" s="8">
        <v>0</v>
      </c>
      <c r="H11" s="9">
        <v>4</v>
      </c>
      <c r="I11" s="10">
        <v>0</v>
      </c>
      <c r="J11" s="9">
        <v>8</v>
      </c>
      <c r="K11" s="16">
        <v>0</v>
      </c>
      <c r="L11" s="9">
        <v>8</v>
      </c>
      <c r="M11" s="16">
        <v>0</v>
      </c>
      <c r="N11" s="9">
        <v>9</v>
      </c>
      <c r="O11" s="10">
        <v>0</v>
      </c>
      <c r="P11" s="9">
        <v>9</v>
      </c>
      <c r="Q11" s="10">
        <v>1</v>
      </c>
      <c r="R11" s="51">
        <v>4</v>
      </c>
      <c r="S11" s="16">
        <v>0</v>
      </c>
      <c r="T11" s="9">
        <v>3</v>
      </c>
      <c r="U11" s="10">
        <v>0</v>
      </c>
      <c r="V11" s="9">
        <v>8</v>
      </c>
      <c r="W11" s="10">
        <v>0</v>
      </c>
      <c r="X11" s="9">
        <v>6</v>
      </c>
      <c r="Y11" s="10">
        <v>0</v>
      </c>
      <c r="Z11" s="9">
        <v>8</v>
      </c>
      <c r="AA11" s="16">
        <v>0</v>
      </c>
      <c r="AB11" s="9">
        <v>8</v>
      </c>
      <c r="AC11" s="10">
        <v>0</v>
      </c>
      <c r="AD11" s="9">
        <v>4</v>
      </c>
      <c r="AE11" s="10">
        <v>0</v>
      </c>
      <c r="AF11" s="9">
        <v>3</v>
      </c>
      <c r="AG11" s="10">
        <v>0</v>
      </c>
      <c r="AH11" s="9">
        <v>9</v>
      </c>
      <c r="AI11" s="10">
        <v>0</v>
      </c>
      <c r="AJ11" s="51">
        <v>5</v>
      </c>
      <c r="AK11" s="51">
        <v>0</v>
      </c>
      <c r="AL11" s="9">
        <v>2</v>
      </c>
      <c r="AM11" s="10">
        <v>0</v>
      </c>
    </row>
    <row r="12" spans="1:39" ht="16.5" customHeight="1" x14ac:dyDescent="0.2">
      <c r="A12" s="18" t="s">
        <v>30</v>
      </c>
      <c r="B12" s="65"/>
      <c r="C12" s="66"/>
      <c r="D12" s="65"/>
      <c r="E12" s="66"/>
      <c r="F12" s="65"/>
      <c r="G12" s="66"/>
      <c r="H12" s="65"/>
      <c r="I12" s="66"/>
      <c r="J12" s="9">
        <v>1</v>
      </c>
      <c r="K12" s="16">
        <v>0</v>
      </c>
      <c r="L12" s="9">
        <v>1</v>
      </c>
      <c r="M12" s="16">
        <v>0</v>
      </c>
      <c r="N12" s="9">
        <v>1</v>
      </c>
      <c r="O12" s="10">
        <v>0</v>
      </c>
      <c r="P12" s="9">
        <v>2</v>
      </c>
      <c r="Q12" s="10">
        <v>0</v>
      </c>
      <c r="R12" s="51">
        <v>1</v>
      </c>
      <c r="S12" s="16">
        <v>0</v>
      </c>
      <c r="T12" s="9">
        <v>1</v>
      </c>
      <c r="U12" s="10">
        <v>0</v>
      </c>
      <c r="V12" s="9">
        <v>2</v>
      </c>
      <c r="W12" s="10">
        <v>0</v>
      </c>
      <c r="X12" s="9">
        <v>0</v>
      </c>
      <c r="Y12" s="10">
        <v>0</v>
      </c>
      <c r="Z12" s="9">
        <v>1</v>
      </c>
      <c r="AA12" s="16">
        <v>0</v>
      </c>
      <c r="AB12" s="9">
        <v>3</v>
      </c>
      <c r="AC12" s="10">
        <v>0</v>
      </c>
      <c r="AD12" s="9">
        <v>5</v>
      </c>
      <c r="AE12" s="10">
        <v>0</v>
      </c>
      <c r="AF12" s="9">
        <v>2</v>
      </c>
      <c r="AG12" s="10">
        <v>0</v>
      </c>
      <c r="AH12" s="9">
        <v>1</v>
      </c>
      <c r="AI12" s="10">
        <v>0</v>
      </c>
      <c r="AJ12" s="51">
        <v>0</v>
      </c>
      <c r="AK12" s="51">
        <v>0</v>
      </c>
      <c r="AL12" s="9">
        <v>1</v>
      </c>
      <c r="AM12" s="10">
        <v>0</v>
      </c>
    </row>
    <row r="13" spans="1:39" ht="16.5" customHeight="1" x14ac:dyDescent="0.2">
      <c r="A13" s="18" t="s">
        <v>6</v>
      </c>
      <c r="B13" s="7">
        <v>5</v>
      </c>
      <c r="C13" s="8">
        <v>0</v>
      </c>
      <c r="D13" s="9">
        <v>9</v>
      </c>
      <c r="E13" s="10">
        <v>0</v>
      </c>
      <c r="F13" s="7">
        <v>6</v>
      </c>
      <c r="G13" s="8">
        <v>0</v>
      </c>
      <c r="H13" s="9">
        <v>9</v>
      </c>
      <c r="I13" s="10">
        <v>0</v>
      </c>
      <c r="J13" s="9">
        <v>4</v>
      </c>
      <c r="K13" s="16">
        <v>0</v>
      </c>
      <c r="L13" s="9">
        <v>5</v>
      </c>
      <c r="M13" s="16">
        <v>0</v>
      </c>
      <c r="N13" s="9">
        <v>7</v>
      </c>
      <c r="O13" s="10">
        <v>0</v>
      </c>
      <c r="P13" s="9">
        <v>1</v>
      </c>
      <c r="Q13" s="10">
        <v>0</v>
      </c>
      <c r="R13" s="51">
        <v>3</v>
      </c>
      <c r="S13" s="16">
        <v>0</v>
      </c>
      <c r="T13" s="9">
        <v>1</v>
      </c>
      <c r="U13" s="10">
        <v>0</v>
      </c>
      <c r="V13" s="9">
        <v>7</v>
      </c>
      <c r="W13" s="10">
        <v>0</v>
      </c>
      <c r="X13" s="9">
        <v>3</v>
      </c>
      <c r="Y13" s="10">
        <v>0</v>
      </c>
      <c r="Z13" s="9">
        <v>7</v>
      </c>
      <c r="AA13" s="16">
        <v>0</v>
      </c>
      <c r="AB13" s="9">
        <v>4</v>
      </c>
      <c r="AC13" s="10">
        <v>0</v>
      </c>
      <c r="AD13" s="9">
        <v>6</v>
      </c>
      <c r="AE13" s="10">
        <v>0</v>
      </c>
      <c r="AF13" s="9">
        <v>1</v>
      </c>
      <c r="AG13" s="10">
        <v>0</v>
      </c>
      <c r="AH13" s="9">
        <v>4</v>
      </c>
      <c r="AI13" s="10">
        <v>1</v>
      </c>
      <c r="AJ13" s="51">
        <v>2</v>
      </c>
      <c r="AK13" s="51">
        <v>0</v>
      </c>
      <c r="AL13" s="9">
        <v>3</v>
      </c>
      <c r="AM13" s="10">
        <v>0</v>
      </c>
    </row>
    <row r="14" spans="1:39" ht="16.5" customHeight="1" x14ac:dyDescent="0.2">
      <c r="A14" s="18" t="s">
        <v>7</v>
      </c>
      <c r="B14" s="7">
        <v>3</v>
      </c>
      <c r="C14" s="8">
        <v>0</v>
      </c>
      <c r="D14" s="9">
        <v>5</v>
      </c>
      <c r="E14" s="10">
        <v>0</v>
      </c>
      <c r="F14" s="7">
        <v>2</v>
      </c>
      <c r="G14" s="8">
        <v>0</v>
      </c>
      <c r="H14" s="9">
        <v>2</v>
      </c>
      <c r="I14" s="10">
        <v>0</v>
      </c>
      <c r="J14" s="9">
        <v>1</v>
      </c>
      <c r="K14" s="16">
        <v>0</v>
      </c>
      <c r="L14" s="9">
        <v>0</v>
      </c>
      <c r="M14" s="16">
        <v>0</v>
      </c>
      <c r="N14" s="9">
        <v>1</v>
      </c>
      <c r="O14" s="10">
        <v>0</v>
      </c>
      <c r="P14" s="9">
        <v>2</v>
      </c>
      <c r="Q14" s="10">
        <v>0</v>
      </c>
      <c r="R14" s="51">
        <v>0</v>
      </c>
      <c r="S14" s="16">
        <v>0</v>
      </c>
      <c r="T14" s="9">
        <v>1</v>
      </c>
      <c r="U14" s="10">
        <v>0</v>
      </c>
      <c r="V14" s="9">
        <v>1</v>
      </c>
      <c r="W14" s="10">
        <v>0</v>
      </c>
      <c r="X14" s="9">
        <v>2</v>
      </c>
      <c r="Y14" s="10">
        <v>0</v>
      </c>
      <c r="Z14" s="9">
        <v>5</v>
      </c>
      <c r="AA14" s="16">
        <v>0</v>
      </c>
      <c r="AB14" s="9">
        <v>0</v>
      </c>
      <c r="AC14" s="10">
        <v>0</v>
      </c>
      <c r="AD14" s="9">
        <v>1</v>
      </c>
      <c r="AE14" s="10">
        <v>0</v>
      </c>
      <c r="AF14" s="9">
        <v>1</v>
      </c>
      <c r="AG14" s="10">
        <v>0</v>
      </c>
      <c r="AH14" s="9">
        <v>3</v>
      </c>
      <c r="AI14" s="10">
        <v>0</v>
      </c>
      <c r="AJ14" s="51">
        <v>1</v>
      </c>
      <c r="AK14" s="51">
        <v>0</v>
      </c>
      <c r="AL14" s="9">
        <v>1</v>
      </c>
      <c r="AM14" s="10">
        <v>0</v>
      </c>
    </row>
    <row r="15" spans="1:39" ht="16.5" customHeight="1" x14ac:dyDescent="0.2">
      <c r="A15" s="18" t="s">
        <v>8</v>
      </c>
      <c r="B15" s="7">
        <v>2</v>
      </c>
      <c r="C15" s="8">
        <v>0</v>
      </c>
      <c r="D15" s="9">
        <v>6</v>
      </c>
      <c r="E15" s="10">
        <v>0</v>
      </c>
      <c r="F15" s="7">
        <v>3</v>
      </c>
      <c r="G15" s="8">
        <v>0</v>
      </c>
      <c r="H15" s="9">
        <v>4</v>
      </c>
      <c r="I15" s="10">
        <v>0</v>
      </c>
      <c r="J15" s="9">
        <v>4</v>
      </c>
      <c r="K15" s="16">
        <v>0</v>
      </c>
      <c r="L15" s="9">
        <v>1</v>
      </c>
      <c r="M15" s="16">
        <v>0</v>
      </c>
      <c r="N15" s="9">
        <v>2</v>
      </c>
      <c r="O15" s="10">
        <v>0</v>
      </c>
      <c r="P15" s="9">
        <v>2</v>
      </c>
      <c r="Q15" s="10">
        <v>0</v>
      </c>
      <c r="R15" s="51">
        <v>3</v>
      </c>
      <c r="S15" s="16">
        <v>0</v>
      </c>
      <c r="T15" s="9">
        <v>1</v>
      </c>
      <c r="U15" s="10">
        <v>0</v>
      </c>
      <c r="V15" s="9">
        <v>4</v>
      </c>
      <c r="W15" s="10">
        <v>0</v>
      </c>
      <c r="X15" s="9">
        <v>0</v>
      </c>
      <c r="Y15" s="10">
        <v>0</v>
      </c>
      <c r="Z15" s="9">
        <v>3</v>
      </c>
      <c r="AA15" s="16">
        <v>0</v>
      </c>
      <c r="AB15" s="9">
        <v>4</v>
      </c>
      <c r="AC15" s="10">
        <v>0</v>
      </c>
      <c r="AD15" s="9">
        <v>1</v>
      </c>
      <c r="AE15" s="10">
        <v>0</v>
      </c>
      <c r="AF15" s="9">
        <v>1</v>
      </c>
      <c r="AG15" s="10">
        <v>0</v>
      </c>
      <c r="AH15" s="9">
        <v>4</v>
      </c>
      <c r="AI15" s="10">
        <v>0</v>
      </c>
      <c r="AJ15" s="51">
        <v>6</v>
      </c>
      <c r="AK15" s="51">
        <v>0</v>
      </c>
      <c r="AL15" s="9">
        <v>2</v>
      </c>
      <c r="AM15" s="10">
        <v>0</v>
      </c>
    </row>
    <row r="16" spans="1:39" ht="16.5" customHeight="1" x14ac:dyDescent="0.2">
      <c r="A16" s="18" t="s">
        <v>31</v>
      </c>
      <c r="B16" s="65"/>
      <c r="C16" s="66"/>
      <c r="D16" s="65"/>
      <c r="E16" s="66"/>
      <c r="F16" s="65"/>
      <c r="G16" s="66"/>
      <c r="H16" s="65"/>
      <c r="I16" s="66"/>
      <c r="J16" s="9">
        <v>0</v>
      </c>
      <c r="K16" s="16">
        <v>0</v>
      </c>
      <c r="L16" s="9">
        <v>0</v>
      </c>
      <c r="M16" s="16">
        <v>0</v>
      </c>
      <c r="N16" s="9">
        <v>0</v>
      </c>
      <c r="O16" s="10">
        <v>0</v>
      </c>
      <c r="P16" s="9">
        <v>0</v>
      </c>
      <c r="Q16" s="10">
        <v>0</v>
      </c>
      <c r="R16" s="51">
        <v>0</v>
      </c>
      <c r="S16" s="16">
        <v>0</v>
      </c>
      <c r="T16" s="9">
        <v>0</v>
      </c>
      <c r="U16" s="10">
        <v>0</v>
      </c>
      <c r="V16" s="9">
        <v>0</v>
      </c>
      <c r="W16" s="10">
        <v>0</v>
      </c>
      <c r="X16" s="9">
        <v>0</v>
      </c>
      <c r="Y16" s="10">
        <v>0</v>
      </c>
      <c r="Z16" s="9">
        <v>0</v>
      </c>
      <c r="AA16" s="16">
        <v>0</v>
      </c>
      <c r="AB16" s="9">
        <v>0</v>
      </c>
      <c r="AC16" s="10">
        <v>0</v>
      </c>
      <c r="AD16" s="9">
        <v>0</v>
      </c>
      <c r="AE16" s="10">
        <v>0</v>
      </c>
      <c r="AF16" s="9">
        <v>0</v>
      </c>
      <c r="AG16" s="10">
        <v>0</v>
      </c>
      <c r="AH16" s="9">
        <v>0</v>
      </c>
      <c r="AI16" s="10">
        <v>0</v>
      </c>
      <c r="AJ16" s="51">
        <v>0</v>
      </c>
      <c r="AK16" s="51">
        <v>0</v>
      </c>
      <c r="AL16" s="9">
        <v>1</v>
      </c>
      <c r="AM16" s="10">
        <v>0</v>
      </c>
    </row>
    <row r="17" spans="1:39" ht="16.5" customHeight="1" x14ac:dyDescent="0.2">
      <c r="A17" s="18" t="s">
        <v>14</v>
      </c>
      <c r="B17" s="7">
        <v>9</v>
      </c>
      <c r="C17" s="8">
        <v>0</v>
      </c>
      <c r="D17" s="9">
        <v>7</v>
      </c>
      <c r="E17" s="10">
        <v>0</v>
      </c>
      <c r="F17" s="7">
        <v>12</v>
      </c>
      <c r="G17" s="8">
        <v>1</v>
      </c>
      <c r="H17" s="9">
        <v>13</v>
      </c>
      <c r="I17" s="10">
        <v>0</v>
      </c>
      <c r="J17" s="9">
        <v>10</v>
      </c>
      <c r="K17" s="16">
        <v>0</v>
      </c>
      <c r="L17" s="9">
        <v>11</v>
      </c>
      <c r="M17" s="16">
        <v>0</v>
      </c>
      <c r="N17" s="9">
        <v>8</v>
      </c>
      <c r="O17" s="10">
        <v>0</v>
      </c>
      <c r="P17" s="9">
        <v>4</v>
      </c>
      <c r="Q17" s="10">
        <v>0</v>
      </c>
      <c r="R17" s="51">
        <v>9</v>
      </c>
      <c r="S17" s="16">
        <v>0</v>
      </c>
      <c r="T17" s="9">
        <v>9</v>
      </c>
      <c r="U17" s="10">
        <v>0</v>
      </c>
      <c r="V17" s="9">
        <v>9</v>
      </c>
      <c r="W17" s="10">
        <v>0</v>
      </c>
      <c r="X17" s="9">
        <v>8</v>
      </c>
      <c r="Y17" s="10">
        <v>0</v>
      </c>
      <c r="Z17" s="9">
        <v>4</v>
      </c>
      <c r="AA17" s="16">
        <v>1</v>
      </c>
      <c r="AB17" s="9">
        <v>10</v>
      </c>
      <c r="AC17" s="10">
        <v>0</v>
      </c>
      <c r="AD17" s="9">
        <v>7</v>
      </c>
      <c r="AE17" s="10">
        <v>0</v>
      </c>
      <c r="AF17" s="9">
        <v>8</v>
      </c>
      <c r="AG17" s="10">
        <v>0</v>
      </c>
      <c r="AH17" s="9">
        <v>9</v>
      </c>
      <c r="AI17" s="10">
        <v>1</v>
      </c>
      <c r="AJ17" s="51">
        <v>6</v>
      </c>
      <c r="AK17" s="51">
        <v>0</v>
      </c>
      <c r="AL17" s="9">
        <v>6</v>
      </c>
      <c r="AM17" s="10">
        <v>0</v>
      </c>
    </row>
    <row r="18" spans="1:39" ht="16.5" customHeight="1" x14ac:dyDescent="0.2">
      <c r="A18" s="18" t="s">
        <v>15</v>
      </c>
      <c r="B18" s="7">
        <v>4</v>
      </c>
      <c r="C18" s="8">
        <v>0</v>
      </c>
      <c r="D18" s="9">
        <v>7</v>
      </c>
      <c r="E18" s="10">
        <v>0</v>
      </c>
      <c r="F18" s="7">
        <v>4</v>
      </c>
      <c r="G18" s="8">
        <v>0</v>
      </c>
      <c r="H18" s="9">
        <v>2</v>
      </c>
      <c r="I18" s="10">
        <v>0</v>
      </c>
      <c r="J18" s="9">
        <v>1</v>
      </c>
      <c r="K18" s="16">
        <v>0</v>
      </c>
      <c r="L18" s="9">
        <v>3</v>
      </c>
      <c r="M18" s="16">
        <v>0</v>
      </c>
      <c r="N18" s="9">
        <v>2</v>
      </c>
      <c r="O18" s="10">
        <v>0</v>
      </c>
      <c r="P18" s="9">
        <v>3</v>
      </c>
      <c r="Q18" s="10">
        <v>0</v>
      </c>
      <c r="R18" s="51">
        <v>3</v>
      </c>
      <c r="S18" s="16">
        <v>0</v>
      </c>
      <c r="T18" s="9">
        <v>1</v>
      </c>
      <c r="U18" s="10">
        <v>0</v>
      </c>
      <c r="V18" s="9">
        <v>6</v>
      </c>
      <c r="W18" s="10">
        <v>0</v>
      </c>
      <c r="X18" s="9">
        <v>5</v>
      </c>
      <c r="Y18" s="10">
        <v>0</v>
      </c>
      <c r="Z18" s="9">
        <v>3</v>
      </c>
      <c r="AA18" s="16">
        <v>0</v>
      </c>
      <c r="AB18" s="9">
        <v>5</v>
      </c>
      <c r="AC18" s="10">
        <v>0</v>
      </c>
      <c r="AD18" s="9">
        <v>2</v>
      </c>
      <c r="AE18" s="10">
        <v>0</v>
      </c>
      <c r="AF18" s="9">
        <v>1</v>
      </c>
      <c r="AG18" s="10">
        <v>0</v>
      </c>
      <c r="AH18" s="9">
        <v>3</v>
      </c>
      <c r="AI18" s="10">
        <v>0</v>
      </c>
      <c r="AJ18" s="51">
        <v>3</v>
      </c>
      <c r="AK18" s="51">
        <v>0</v>
      </c>
      <c r="AL18" s="9">
        <v>1</v>
      </c>
      <c r="AM18" s="10">
        <v>0</v>
      </c>
    </row>
    <row r="19" spans="1:39" ht="16.5" customHeight="1" x14ac:dyDescent="0.2">
      <c r="A19" s="18" t="s">
        <v>9</v>
      </c>
      <c r="B19" s="7">
        <v>11</v>
      </c>
      <c r="C19" s="8">
        <v>0</v>
      </c>
      <c r="D19" s="9">
        <v>5</v>
      </c>
      <c r="E19" s="10">
        <v>0</v>
      </c>
      <c r="F19" s="7">
        <v>13</v>
      </c>
      <c r="G19" s="8">
        <v>0</v>
      </c>
      <c r="H19" s="9">
        <v>13</v>
      </c>
      <c r="I19" s="10">
        <v>0</v>
      </c>
      <c r="J19" s="9">
        <v>10</v>
      </c>
      <c r="K19" s="16">
        <v>1</v>
      </c>
      <c r="L19" s="9">
        <v>1</v>
      </c>
      <c r="M19" s="16">
        <v>0</v>
      </c>
      <c r="N19" s="9">
        <v>10</v>
      </c>
      <c r="O19" s="10">
        <v>0</v>
      </c>
      <c r="P19" s="9">
        <v>14</v>
      </c>
      <c r="Q19" s="10">
        <v>0</v>
      </c>
      <c r="R19" s="51">
        <v>7</v>
      </c>
      <c r="S19" s="16">
        <v>0</v>
      </c>
      <c r="T19" s="9">
        <v>6</v>
      </c>
      <c r="U19" s="10">
        <v>0</v>
      </c>
      <c r="V19" s="9">
        <v>9</v>
      </c>
      <c r="W19" s="10">
        <v>0</v>
      </c>
      <c r="X19" s="9">
        <v>10</v>
      </c>
      <c r="Y19" s="10">
        <v>0</v>
      </c>
      <c r="Z19" s="9">
        <v>12</v>
      </c>
      <c r="AA19" s="16">
        <v>0</v>
      </c>
      <c r="AB19" s="9">
        <v>7</v>
      </c>
      <c r="AC19" s="10">
        <v>0</v>
      </c>
      <c r="AD19" s="9">
        <v>4</v>
      </c>
      <c r="AE19" s="10">
        <v>0</v>
      </c>
      <c r="AF19" s="9">
        <v>9</v>
      </c>
      <c r="AG19" s="10">
        <v>0</v>
      </c>
      <c r="AH19" s="9">
        <v>12</v>
      </c>
      <c r="AI19" s="10">
        <v>1</v>
      </c>
      <c r="AJ19" s="51">
        <v>6</v>
      </c>
      <c r="AK19" s="51">
        <v>0</v>
      </c>
      <c r="AL19" s="9">
        <v>5</v>
      </c>
      <c r="AM19" s="10">
        <v>0</v>
      </c>
    </row>
    <row r="20" spans="1:39" ht="30" customHeight="1" x14ac:dyDescent="0.2">
      <c r="A20" s="37" t="s">
        <v>24</v>
      </c>
      <c r="B20" s="38">
        <v>7</v>
      </c>
      <c r="C20" s="39">
        <v>0</v>
      </c>
      <c r="D20" s="40">
        <v>5</v>
      </c>
      <c r="E20" s="41">
        <v>0</v>
      </c>
      <c r="F20" s="38">
        <v>13</v>
      </c>
      <c r="G20" s="39">
        <v>0</v>
      </c>
      <c r="H20" s="40">
        <v>12</v>
      </c>
      <c r="I20" s="41">
        <v>0</v>
      </c>
      <c r="J20" s="40">
        <v>3</v>
      </c>
      <c r="K20" s="42">
        <v>0</v>
      </c>
      <c r="L20" s="40">
        <v>12</v>
      </c>
      <c r="M20" s="42">
        <v>0</v>
      </c>
      <c r="N20" s="40">
        <v>14</v>
      </c>
      <c r="O20" s="41">
        <v>0</v>
      </c>
      <c r="P20" s="40">
        <v>3</v>
      </c>
      <c r="Q20" s="41">
        <v>0</v>
      </c>
      <c r="R20" s="52">
        <v>9</v>
      </c>
      <c r="S20" s="42">
        <v>0</v>
      </c>
      <c r="T20" s="40">
        <v>8</v>
      </c>
      <c r="U20" s="41">
        <v>0</v>
      </c>
      <c r="V20" s="40">
        <v>6</v>
      </c>
      <c r="W20" s="41">
        <v>0</v>
      </c>
      <c r="X20" s="40">
        <v>3</v>
      </c>
      <c r="Y20" s="41">
        <v>0</v>
      </c>
      <c r="Z20" s="40">
        <v>10</v>
      </c>
      <c r="AA20" s="42">
        <v>0</v>
      </c>
      <c r="AB20" s="40">
        <v>10</v>
      </c>
      <c r="AC20" s="41">
        <v>0</v>
      </c>
      <c r="AD20" s="40">
        <v>9</v>
      </c>
      <c r="AE20" s="41">
        <v>0</v>
      </c>
      <c r="AF20" s="40">
        <v>4</v>
      </c>
      <c r="AG20" s="41">
        <v>0</v>
      </c>
      <c r="AH20" s="40">
        <v>10</v>
      </c>
      <c r="AI20" s="41">
        <v>0</v>
      </c>
      <c r="AJ20" s="52">
        <v>6</v>
      </c>
      <c r="AK20" s="52">
        <v>0</v>
      </c>
      <c r="AL20" s="40">
        <v>9</v>
      </c>
      <c r="AM20" s="41">
        <v>0</v>
      </c>
    </row>
    <row r="21" spans="1:39" ht="18.75" customHeight="1" x14ac:dyDescent="0.2">
      <c r="A21" s="37" t="s">
        <v>32</v>
      </c>
      <c r="B21" s="65"/>
      <c r="C21" s="66"/>
      <c r="D21" s="65"/>
      <c r="E21" s="66"/>
      <c r="F21" s="65"/>
      <c r="G21" s="66"/>
      <c r="H21" s="65"/>
      <c r="I21" s="66"/>
      <c r="J21" s="40">
        <v>3</v>
      </c>
      <c r="K21" s="42">
        <v>0</v>
      </c>
      <c r="L21" s="40">
        <v>5</v>
      </c>
      <c r="M21" s="42">
        <v>0</v>
      </c>
      <c r="N21" s="40">
        <v>4</v>
      </c>
      <c r="O21" s="41">
        <v>0</v>
      </c>
      <c r="P21" s="40">
        <v>5</v>
      </c>
      <c r="Q21" s="41">
        <v>0</v>
      </c>
      <c r="R21" s="52">
        <v>4</v>
      </c>
      <c r="S21" s="42">
        <v>0</v>
      </c>
      <c r="T21" s="40">
        <v>2</v>
      </c>
      <c r="U21" s="41">
        <v>0</v>
      </c>
      <c r="V21" s="40">
        <v>5</v>
      </c>
      <c r="W21" s="41">
        <v>0</v>
      </c>
      <c r="X21" s="40">
        <v>7</v>
      </c>
      <c r="Y21" s="41">
        <v>0</v>
      </c>
      <c r="Z21" s="40">
        <v>17</v>
      </c>
      <c r="AA21" s="42">
        <v>0</v>
      </c>
      <c r="AB21" s="40">
        <v>7</v>
      </c>
      <c r="AC21" s="41">
        <v>0</v>
      </c>
      <c r="AD21" s="40">
        <v>7</v>
      </c>
      <c r="AE21" s="41">
        <v>0</v>
      </c>
      <c r="AF21" s="40">
        <v>13</v>
      </c>
      <c r="AG21" s="41">
        <v>0</v>
      </c>
      <c r="AH21" s="40">
        <v>13</v>
      </c>
      <c r="AI21" s="41">
        <v>0</v>
      </c>
      <c r="AJ21" s="52">
        <v>5</v>
      </c>
      <c r="AK21" s="52">
        <v>0</v>
      </c>
      <c r="AL21" s="40">
        <v>11</v>
      </c>
      <c r="AM21" s="41">
        <v>0</v>
      </c>
    </row>
    <row r="22" spans="1:39" ht="18.75" customHeight="1" x14ac:dyDescent="0.2">
      <c r="A22" s="37" t="s">
        <v>28</v>
      </c>
      <c r="B22" s="65"/>
      <c r="C22" s="66"/>
      <c r="D22" s="65"/>
      <c r="E22" s="66"/>
      <c r="F22" s="65"/>
      <c r="G22" s="66"/>
      <c r="H22" s="65"/>
      <c r="I22" s="66"/>
      <c r="J22" s="40">
        <v>3</v>
      </c>
      <c r="K22" s="42">
        <v>0</v>
      </c>
      <c r="L22" s="40">
        <v>1</v>
      </c>
      <c r="M22" s="42">
        <v>0</v>
      </c>
      <c r="N22" s="40">
        <v>1</v>
      </c>
      <c r="O22" s="41">
        <v>0</v>
      </c>
      <c r="P22" s="40">
        <v>2</v>
      </c>
      <c r="Q22" s="41">
        <v>0</v>
      </c>
      <c r="R22" s="52">
        <v>3</v>
      </c>
      <c r="S22" s="42">
        <v>1</v>
      </c>
      <c r="T22" s="40">
        <v>2</v>
      </c>
      <c r="U22" s="41">
        <v>0</v>
      </c>
      <c r="V22" s="40">
        <v>0</v>
      </c>
      <c r="W22" s="41">
        <v>0</v>
      </c>
      <c r="X22" s="40">
        <v>0</v>
      </c>
      <c r="Y22" s="41">
        <v>0</v>
      </c>
      <c r="Z22" s="40">
        <v>4</v>
      </c>
      <c r="AA22" s="42">
        <v>0</v>
      </c>
      <c r="AB22" s="40">
        <v>3</v>
      </c>
      <c r="AC22" s="41">
        <v>0</v>
      </c>
      <c r="AD22" s="40">
        <v>2</v>
      </c>
      <c r="AE22" s="41">
        <v>0</v>
      </c>
      <c r="AF22" s="40">
        <v>5</v>
      </c>
      <c r="AG22" s="41">
        <v>0</v>
      </c>
      <c r="AH22" s="40">
        <v>4</v>
      </c>
      <c r="AI22" s="41">
        <v>0</v>
      </c>
      <c r="AJ22" s="52">
        <v>3</v>
      </c>
      <c r="AK22" s="52">
        <v>0</v>
      </c>
      <c r="AL22" s="40">
        <v>0</v>
      </c>
      <c r="AM22" s="41">
        <v>0</v>
      </c>
    </row>
    <row r="23" spans="1:39" ht="18.75" customHeight="1" x14ac:dyDescent="0.2">
      <c r="A23" s="37" t="s">
        <v>33</v>
      </c>
      <c r="B23" s="65"/>
      <c r="C23" s="66"/>
      <c r="D23" s="65"/>
      <c r="E23" s="66"/>
      <c r="F23" s="65"/>
      <c r="G23" s="66"/>
      <c r="H23" s="65"/>
      <c r="I23" s="66"/>
      <c r="J23" s="40">
        <v>0</v>
      </c>
      <c r="K23" s="42">
        <v>0</v>
      </c>
      <c r="L23" s="40">
        <v>0</v>
      </c>
      <c r="M23" s="42">
        <v>0</v>
      </c>
      <c r="N23" s="40">
        <v>0</v>
      </c>
      <c r="O23" s="41">
        <v>0</v>
      </c>
      <c r="P23" s="40">
        <v>0</v>
      </c>
      <c r="Q23" s="41">
        <v>0</v>
      </c>
      <c r="R23" s="52">
        <v>0</v>
      </c>
      <c r="S23" s="42">
        <v>0</v>
      </c>
      <c r="T23" s="40">
        <v>0</v>
      </c>
      <c r="U23" s="41">
        <v>0</v>
      </c>
      <c r="V23" s="40">
        <v>0</v>
      </c>
      <c r="W23" s="41">
        <v>0</v>
      </c>
      <c r="X23" s="40">
        <v>0</v>
      </c>
      <c r="Y23" s="41">
        <v>0</v>
      </c>
      <c r="Z23" s="40">
        <v>0</v>
      </c>
      <c r="AA23" s="42">
        <v>0</v>
      </c>
      <c r="AB23" s="40">
        <v>0</v>
      </c>
      <c r="AC23" s="41">
        <v>0</v>
      </c>
      <c r="AD23" s="40">
        <v>0</v>
      </c>
      <c r="AE23" s="41">
        <v>0</v>
      </c>
      <c r="AF23" s="40">
        <v>0</v>
      </c>
      <c r="AG23" s="41">
        <v>0</v>
      </c>
      <c r="AH23" s="40">
        <v>0</v>
      </c>
      <c r="AI23" s="41">
        <v>0</v>
      </c>
      <c r="AJ23" s="52">
        <v>1</v>
      </c>
      <c r="AK23" s="52">
        <v>0</v>
      </c>
      <c r="AL23" s="40">
        <v>0</v>
      </c>
      <c r="AM23" s="41">
        <v>0</v>
      </c>
    </row>
    <row r="24" spans="1:39" ht="18.75" customHeight="1" x14ac:dyDescent="0.2">
      <c r="A24" s="57" t="s">
        <v>29</v>
      </c>
      <c r="B24" s="11">
        <v>17</v>
      </c>
      <c r="C24" s="12">
        <v>0</v>
      </c>
      <c r="D24" s="13">
        <v>23</v>
      </c>
      <c r="E24" s="14">
        <v>0</v>
      </c>
      <c r="F24" s="11">
        <v>13</v>
      </c>
      <c r="G24" s="12">
        <v>0</v>
      </c>
      <c r="H24" s="13">
        <v>9</v>
      </c>
      <c r="I24" s="14">
        <v>0</v>
      </c>
      <c r="J24" s="13">
        <v>1</v>
      </c>
      <c r="K24" s="17">
        <v>0</v>
      </c>
      <c r="L24" s="13">
        <v>4</v>
      </c>
      <c r="M24" s="17"/>
      <c r="N24" s="13">
        <v>2</v>
      </c>
      <c r="O24" s="14">
        <v>0</v>
      </c>
      <c r="P24" s="13">
        <v>2</v>
      </c>
      <c r="Q24" s="14">
        <v>0</v>
      </c>
      <c r="R24" s="50">
        <v>4</v>
      </c>
      <c r="S24" s="17">
        <v>0</v>
      </c>
      <c r="T24" s="13">
        <v>1</v>
      </c>
      <c r="U24" s="14">
        <v>0</v>
      </c>
      <c r="V24" s="13">
        <v>4</v>
      </c>
      <c r="W24" s="14">
        <v>0</v>
      </c>
      <c r="X24" s="13">
        <v>1</v>
      </c>
      <c r="Y24" s="14">
        <v>0</v>
      </c>
      <c r="Z24" s="13">
        <v>5</v>
      </c>
      <c r="AA24" s="17">
        <v>0</v>
      </c>
      <c r="AB24" s="13">
        <v>1</v>
      </c>
      <c r="AC24" s="14">
        <v>0</v>
      </c>
      <c r="AD24" s="13">
        <v>2</v>
      </c>
      <c r="AE24" s="14">
        <v>0</v>
      </c>
      <c r="AF24" s="13">
        <v>3</v>
      </c>
      <c r="AG24" s="14">
        <v>0</v>
      </c>
      <c r="AH24" s="13">
        <v>5</v>
      </c>
      <c r="AI24" s="14">
        <v>0</v>
      </c>
      <c r="AJ24" s="50">
        <v>7</v>
      </c>
      <c r="AK24" s="50">
        <v>0</v>
      </c>
      <c r="AL24" s="13">
        <v>1</v>
      </c>
      <c r="AM24" s="14">
        <v>0</v>
      </c>
    </row>
    <row r="25" spans="1:39" ht="19.5" customHeight="1" x14ac:dyDescent="0.2">
      <c r="A25" s="79" t="s">
        <v>48</v>
      </c>
      <c r="B25" s="75"/>
      <c r="C25" s="76"/>
      <c r="D25" s="77"/>
      <c r="E25" s="78"/>
      <c r="F25" s="75"/>
      <c r="G25" s="76"/>
      <c r="H25" s="77"/>
      <c r="I25" s="78"/>
      <c r="J25" s="84">
        <v>0</v>
      </c>
      <c r="K25" s="85">
        <v>0</v>
      </c>
      <c r="L25" s="84">
        <v>0</v>
      </c>
      <c r="M25" s="85">
        <v>0</v>
      </c>
      <c r="N25" s="84">
        <v>0</v>
      </c>
      <c r="O25" s="86">
        <v>0</v>
      </c>
      <c r="P25" s="84">
        <v>1</v>
      </c>
      <c r="Q25" s="86">
        <v>0</v>
      </c>
      <c r="R25" s="87">
        <v>1</v>
      </c>
      <c r="S25" s="85">
        <v>0</v>
      </c>
      <c r="T25" s="84">
        <v>0</v>
      </c>
      <c r="U25" s="86">
        <v>0</v>
      </c>
      <c r="V25" s="84">
        <v>0</v>
      </c>
      <c r="W25" s="86">
        <v>0</v>
      </c>
      <c r="X25" s="84">
        <v>3</v>
      </c>
      <c r="Y25" s="86">
        <v>0</v>
      </c>
      <c r="Z25" s="84">
        <v>0</v>
      </c>
      <c r="AA25" s="85">
        <v>0</v>
      </c>
      <c r="AB25" s="84">
        <v>0</v>
      </c>
      <c r="AC25" s="86">
        <v>0</v>
      </c>
      <c r="AD25" s="84">
        <v>0</v>
      </c>
      <c r="AE25" s="86">
        <v>0</v>
      </c>
      <c r="AF25" s="84">
        <v>0</v>
      </c>
      <c r="AG25" s="86">
        <v>0</v>
      </c>
      <c r="AH25" s="84">
        <v>1</v>
      </c>
      <c r="AI25" s="86">
        <v>0</v>
      </c>
      <c r="AJ25" s="87">
        <v>0</v>
      </c>
      <c r="AK25" s="87">
        <v>0</v>
      </c>
      <c r="AL25" s="84">
        <v>0</v>
      </c>
      <c r="AM25" s="86">
        <v>0</v>
      </c>
    </row>
    <row r="26" spans="1:39" ht="19.5" customHeight="1" x14ac:dyDescent="0.2">
      <c r="A26" s="34" t="s">
        <v>16</v>
      </c>
      <c r="B26" s="24">
        <v>45</v>
      </c>
      <c r="C26" s="25">
        <v>2</v>
      </c>
      <c r="D26" s="26">
        <v>45</v>
      </c>
      <c r="E26" s="27">
        <v>0</v>
      </c>
      <c r="F26" s="24">
        <v>37</v>
      </c>
      <c r="G26" s="25">
        <v>1</v>
      </c>
      <c r="H26" s="26">
        <v>28</v>
      </c>
      <c r="I26" s="27">
        <v>1</v>
      </c>
      <c r="J26" s="80">
        <v>31</v>
      </c>
      <c r="K26" s="81">
        <v>0</v>
      </c>
      <c r="L26" s="80">
        <v>37</v>
      </c>
      <c r="M26" s="81">
        <v>2</v>
      </c>
      <c r="N26" s="80">
        <v>24</v>
      </c>
      <c r="O26" s="82">
        <v>1</v>
      </c>
      <c r="P26" s="80">
        <v>22</v>
      </c>
      <c r="Q26" s="82">
        <v>0</v>
      </c>
      <c r="R26" s="83">
        <v>27</v>
      </c>
      <c r="S26" s="81">
        <v>0</v>
      </c>
      <c r="T26" s="80">
        <v>32</v>
      </c>
      <c r="U26" s="82">
        <v>1</v>
      </c>
      <c r="V26" s="80">
        <v>22</v>
      </c>
      <c r="W26" s="82">
        <v>1</v>
      </c>
      <c r="X26" s="80">
        <f t="shared" ref="X26:AA26" si="3">SUM(X27:X29)</f>
        <v>22</v>
      </c>
      <c r="Y26" s="82">
        <f t="shared" si="3"/>
        <v>2</v>
      </c>
      <c r="Z26" s="80">
        <f t="shared" si="3"/>
        <v>32</v>
      </c>
      <c r="AA26" s="81">
        <f t="shared" si="3"/>
        <v>2</v>
      </c>
      <c r="AB26" s="80">
        <f t="shared" ref="AB26:AM26" si="4">SUM(AB27:AB29)</f>
        <v>32</v>
      </c>
      <c r="AC26" s="82">
        <f t="shared" si="4"/>
        <v>0</v>
      </c>
      <c r="AD26" s="80">
        <f t="shared" si="4"/>
        <v>33</v>
      </c>
      <c r="AE26" s="82">
        <f t="shared" si="4"/>
        <v>0</v>
      </c>
      <c r="AF26" s="80">
        <f t="shared" si="4"/>
        <v>37</v>
      </c>
      <c r="AG26" s="82">
        <f t="shared" si="4"/>
        <v>0</v>
      </c>
      <c r="AH26" s="80">
        <f t="shared" si="4"/>
        <v>27</v>
      </c>
      <c r="AI26" s="82">
        <f t="shared" si="4"/>
        <v>0</v>
      </c>
      <c r="AJ26" s="83">
        <f t="shared" si="4"/>
        <v>26</v>
      </c>
      <c r="AK26" s="83">
        <f t="shared" si="4"/>
        <v>1</v>
      </c>
      <c r="AL26" s="80">
        <f t="shared" si="4"/>
        <v>21</v>
      </c>
      <c r="AM26" s="82">
        <f t="shared" si="4"/>
        <v>2</v>
      </c>
    </row>
    <row r="27" spans="1:39" ht="16.5" customHeight="1" x14ac:dyDescent="0.2">
      <c r="A27" s="18" t="s">
        <v>17</v>
      </c>
      <c r="B27" s="7">
        <v>14</v>
      </c>
      <c r="C27" s="8">
        <v>0</v>
      </c>
      <c r="D27" s="9">
        <v>10</v>
      </c>
      <c r="E27" s="10">
        <v>0</v>
      </c>
      <c r="F27" s="7">
        <v>11</v>
      </c>
      <c r="G27" s="8">
        <v>1</v>
      </c>
      <c r="H27" s="9">
        <v>13</v>
      </c>
      <c r="I27" s="10">
        <v>1</v>
      </c>
      <c r="J27" s="9">
        <v>8</v>
      </c>
      <c r="K27" s="16">
        <v>0</v>
      </c>
      <c r="L27" s="9">
        <v>11</v>
      </c>
      <c r="M27" s="16">
        <v>0</v>
      </c>
      <c r="N27" s="9">
        <v>8</v>
      </c>
      <c r="O27" s="10">
        <v>0</v>
      </c>
      <c r="P27" s="9">
        <v>6</v>
      </c>
      <c r="Q27" s="10">
        <v>0</v>
      </c>
      <c r="R27" s="51">
        <v>8</v>
      </c>
      <c r="S27" s="16">
        <v>0</v>
      </c>
      <c r="T27" s="9">
        <v>12</v>
      </c>
      <c r="U27" s="10">
        <v>0</v>
      </c>
      <c r="V27" s="9">
        <v>6</v>
      </c>
      <c r="W27" s="10">
        <v>0</v>
      </c>
      <c r="X27" s="9">
        <v>8</v>
      </c>
      <c r="Y27" s="10">
        <v>0</v>
      </c>
      <c r="Z27" s="9">
        <v>10</v>
      </c>
      <c r="AA27" s="16">
        <v>1</v>
      </c>
      <c r="AB27" s="9">
        <v>14</v>
      </c>
      <c r="AC27" s="10">
        <v>0</v>
      </c>
      <c r="AD27" s="9">
        <v>12</v>
      </c>
      <c r="AE27" s="10">
        <v>0</v>
      </c>
      <c r="AF27" s="9">
        <v>13</v>
      </c>
      <c r="AG27" s="10">
        <v>0</v>
      </c>
      <c r="AH27" s="9">
        <v>8</v>
      </c>
      <c r="AI27" s="10">
        <v>0</v>
      </c>
      <c r="AJ27" s="51">
        <v>8</v>
      </c>
      <c r="AK27" s="51">
        <v>1</v>
      </c>
      <c r="AL27" s="9">
        <v>7</v>
      </c>
      <c r="AM27" s="10">
        <v>1</v>
      </c>
    </row>
    <row r="28" spans="1:39" ht="16.5" customHeight="1" x14ac:dyDescent="0.2">
      <c r="A28" s="18" t="s">
        <v>18</v>
      </c>
      <c r="B28" s="7">
        <v>24</v>
      </c>
      <c r="C28" s="8">
        <v>2</v>
      </c>
      <c r="D28" s="9">
        <v>29</v>
      </c>
      <c r="E28" s="10">
        <v>0</v>
      </c>
      <c r="F28" s="7">
        <v>21</v>
      </c>
      <c r="G28" s="8">
        <v>0</v>
      </c>
      <c r="H28" s="9">
        <v>11</v>
      </c>
      <c r="I28" s="10">
        <v>0</v>
      </c>
      <c r="J28" s="9">
        <v>22</v>
      </c>
      <c r="K28" s="16">
        <v>0</v>
      </c>
      <c r="L28" s="9">
        <v>19</v>
      </c>
      <c r="M28" s="16">
        <v>0</v>
      </c>
      <c r="N28" s="9">
        <v>12</v>
      </c>
      <c r="O28" s="10">
        <v>0</v>
      </c>
      <c r="P28" s="9">
        <v>15</v>
      </c>
      <c r="Q28" s="10">
        <v>0</v>
      </c>
      <c r="R28" s="51">
        <v>10</v>
      </c>
      <c r="S28" s="16">
        <v>0</v>
      </c>
      <c r="T28" s="9">
        <v>14</v>
      </c>
      <c r="U28" s="10">
        <v>1</v>
      </c>
      <c r="V28" s="9">
        <v>9</v>
      </c>
      <c r="W28" s="10">
        <v>1</v>
      </c>
      <c r="X28" s="9">
        <v>7</v>
      </c>
      <c r="Y28" s="10">
        <v>1</v>
      </c>
      <c r="Z28" s="9">
        <v>18</v>
      </c>
      <c r="AA28" s="16">
        <v>1</v>
      </c>
      <c r="AB28" s="9">
        <v>11</v>
      </c>
      <c r="AC28" s="10">
        <v>0</v>
      </c>
      <c r="AD28" s="9">
        <v>15</v>
      </c>
      <c r="AE28" s="10">
        <v>0</v>
      </c>
      <c r="AF28" s="9">
        <v>15</v>
      </c>
      <c r="AG28" s="10">
        <v>0</v>
      </c>
      <c r="AH28" s="9">
        <v>15</v>
      </c>
      <c r="AI28" s="10">
        <v>0</v>
      </c>
      <c r="AJ28" s="51">
        <v>11</v>
      </c>
      <c r="AK28" s="51">
        <v>0</v>
      </c>
      <c r="AL28" s="9">
        <v>11</v>
      </c>
      <c r="AM28" s="10">
        <v>1</v>
      </c>
    </row>
    <row r="29" spans="1:39" ht="16.5" customHeight="1" x14ac:dyDescent="0.2">
      <c r="A29" s="35" t="s">
        <v>19</v>
      </c>
      <c r="B29" s="29">
        <v>7</v>
      </c>
      <c r="C29" s="30">
        <v>0</v>
      </c>
      <c r="D29" s="31">
        <v>6</v>
      </c>
      <c r="E29" s="32">
        <v>0</v>
      </c>
      <c r="F29" s="29">
        <v>5</v>
      </c>
      <c r="G29" s="30">
        <v>0</v>
      </c>
      <c r="H29" s="31">
        <v>4</v>
      </c>
      <c r="I29" s="32">
        <v>0</v>
      </c>
      <c r="J29" s="31">
        <v>1</v>
      </c>
      <c r="K29" s="33">
        <v>0</v>
      </c>
      <c r="L29" s="31">
        <v>7</v>
      </c>
      <c r="M29" s="33">
        <v>2</v>
      </c>
      <c r="N29" s="31">
        <v>4</v>
      </c>
      <c r="O29" s="32">
        <v>1</v>
      </c>
      <c r="P29" s="31">
        <v>1</v>
      </c>
      <c r="Q29" s="10">
        <v>0</v>
      </c>
      <c r="R29" s="54">
        <v>9</v>
      </c>
      <c r="S29" s="33">
        <v>0</v>
      </c>
      <c r="T29" s="31">
        <v>6</v>
      </c>
      <c r="U29" s="10">
        <v>0</v>
      </c>
      <c r="V29" s="31">
        <v>7</v>
      </c>
      <c r="W29" s="10">
        <v>0</v>
      </c>
      <c r="X29" s="31">
        <v>7</v>
      </c>
      <c r="Y29" s="10">
        <v>1</v>
      </c>
      <c r="Z29" s="31">
        <v>4</v>
      </c>
      <c r="AA29" s="16">
        <v>0</v>
      </c>
      <c r="AB29" s="31">
        <v>7</v>
      </c>
      <c r="AC29" s="10">
        <v>0</v>
      </c>
      <c r="AD29" s="31">
        <v>6</v>
      </c>
      <c r="AE29" s="10">
        <v>0</v>
      </c>
      <c r="AF29" s="31">
        <v>9</v>
      </c>
      <c r="AG29" s="10">
        <v>0</v>
      </c>
      <c r="AH29" s="31">
        <v>4</v>
      </c>
      <c r="AI29" s="10">
        <v>0</v>
      </c>
      <c r="AJ29" s="54">
        <v>7</v>
      </c>
      <c r="AK29" s="54">
        <v>0</v>
      </c>
      <c r="AL29" s="31">
        <v>3</v>
      </c>
      <c r="AM29" s="10">
        <v>0</v>
      </c>
    </row>
    <row r="30" spans="1:39" ht="19.5" customHeight="1" x14ac:dyDescent="0.2">
      <c r="A30" s="34" t="s">
        <v>20</v>
      </c>
      <c r="B30" s="24">
        <v>19</v>
      </c>
      <c r="C30" s="25">
        <v>1</v>
      </c>
      <c r="D30" s="26">
        <v>27</v>
      </c>
      <c r="E30" s="27">
        <v>1</v>
      </c>
      <c r="F30" s="24">
        <v>22</v>
      </c>
      <c r="G30" s="25">
        <v>2</v>
      </c>
      <c r="H30" s="26">
        <v>23</v>
      </c>
      <c r="I30" s="27">
        <v>1</v>
      </c>
      <c r="J30" s="80">
        <v>16</v>
      </c>
      <c r="K30" s="81">
        <v>0</v>
      </c>
      <c r="L30" s="80">
        <v>22</v>
      </c>
      <c r="M30" s="81">
        <v>0</v>
      </c>
      <c r="N30" s="80">
        <v>14</v>
      </c>
      <c r="O30" s="82">
        <v>0</v>
      </c>
      <c r="P30" s="80">
        <v>19</v>
      </c>
      <c r="Q30" s="82">
        <v>1</v>
      </c>
      <c r="R30" s="83">
        <v>19</v>
      </c>
      <c r="S30" s="81">
        <v>1</v>
      </c>
      <c r="T30" s="80">
        <v>17</v>
      </c>
      <c r="U30" s="82">
        <v>0</v>
      </c>
      <c r="V30" s="80">
        <v>16</v>
      </c>
      <c r="W30" s="82">
        <v>0</v>
      </c>
      <c r="X30" s="80">
        <f t="shared" ref="X30:AA30" si="5">SUM(X31:X32)</f>
        <v>15</v>
      </c>
      <c r="Y30" s="82">
        <f t="shared" si="5"/>
        <v>0</v>
      </c>
      <c r="Z30" s="80">
        <f t="shared" si="5"/>
        <v>12</v>
      </c>
      <c r="AA30" s="81">
        <f t="shared" si="5"/>
        <v>0</v>
      </c>
      <c r="AB30" s="80">
        <f t="shared" ref="AB30:AK30" si="6">SUM(AB31:AB32)</f>
        <v>18</v>
      </c>
      <c r="AC30" s="82">
        <f t="shared" si="6"/>
        <v>0</v>
      </c>
      <c r="AD30" s="80">
        <f t="shared" si="6"/>
        <v>13</v>
      </c>
      <c r="AE30" s="82">
        <f t="shared" si="6"/>
        <v>0</v>
      </c>
      <c r="AF30" s="80">
        <f t="shared" si="6"/>
        <v>12</v>
      </c>
      <c r="AG30" s="82">
        <f t="shared" si="6"/>
        <v>0</v>
      </c>
      <c r="AH30" s="80">
        <f t="shared" si="6"/>
        <v>15</v>
      </c>
      <c r="AI30" s="82">
        <f t="shared" si="6"/>
        <v>1</v>
      </c>
      <c r="AJ30" s="83">
        <f t="shared" si="6"/>
        <v>15</v>
      </c>
      <c r="AK30" s="83">
        <f t="shared" si="6"/>
        <v>1</v>
      </c>
      <c r="AL30" s="80">
        <f t="shared" ref="AL30:AM30" si="7">SUM(AL31:AL32)</f>
        <v>18</v>
      </c>
      <c r="AM30" s="82">
        <f t="shared" si="7"/>
        <v>0</v>
      </c>
    </row>
    <row r="31" spans="1:39" ht="16.5" customHeight="1" x14ac:dyDescent="0.2">
      <c r="A31" s="58" t="s">
        <v>49</v>
      </c>
      <c r="B31" s="59">
        <v>18</v>
      </c>
      <c r="C31" s="60">
        <v>1</v>
      </c>
      <c r="D31" s="55">
        <v>25</v>
      </c>
      <c r="E31" s="56">
        <v>1</v>
      </c>
      <c r="F31" s="59">
        <v>20</v>
      </c>
      <c r="G31" s="60">
        <v>2</v>
      </c>
      <c r="H31" s="55">
        <v>22</v>
      </c>
      <c r="I31" s="56">
        <v>1</v>
      </c>
      <c r="J31" s="55">
        <v>14</v>
      </c>
      <c r="K31" s="61">
        <v>0</v>
      </c>
      <c r="L31" s="55">
        <v>19</v>
      </c>
      <c r="M31" s="61">
        <v>0</v>
      </c>
      <c r="N31" s="55">
        <v>12</v>
      </c>
      <c r="O31" s="56">
        <v>0</v>
      </c>
      <c r="P31" s="55">
        <v>17</v>
      </c>
      <c r="Q31" s="56">
        <v>1</v>
      </c>
      <c r="R31" s="62">
        <v>17</v>
      </c>
      <c r="S31" s="61">
        <v>1</v>
      </c>
      <c r="T31" s="55">
        <v>16</v>
      </c>
      <c r="U31" s="56">
        <v>0</v>
      </c>
      <c r="V31" s="55">
        <v>14</v>
      </c>
      <c r="W31" s="56">
        <v>0</v>
      </c>
      <c r="X31" s="55">
        <v>13</v>
      </c>
      <c r="Y31" s="56">
        <v>0</v>
      </c>
      <c r="Z31" s="55">
        <v>10</v>
      </c>
      <c r="AA31" s="61">
        <v>0</v>
      </c>
      <c r="AB31" s="55">
        <v>15</v>
      </c>
      <c r="AC31" s="56">
        <v>0</v>
      </c>
      <c r="AD31" s="55">
        <v>12</v>
      </c>
      <c r="AE31" s="56">
        <v>0</v>
      </c>
      <c r="AF31" s="55">
        <v>11</v>
      </c>
      <c r="AG31" s="56">
        <v>0</v>
      </c>
      <c r="AH31" s="55">
        <v>14</v>
      </c>
      <c r="AI31" s="56">
        <v>1</v>
      </c>
      <c r="AJ31" s="62">
        <v>14</v>
      </c>
      <c r="AK31" s="62">
        <v>1</v>
      </c>
      <c r="AL31" s="55">
        <v>17</v>
      </c>
      <c r="AM31" s="56">
        <v>0</v>
      </c>
    </row>
    <row r="32" spans="1:39" ht="16.5" customHeight="1" x14ac:dyDescent="0.2">
      <c r="A32" s="63" t="s">
        <v>34</v>
      </c>
      <c r="B32" s="43">
        <v>1</v>
      </c>
      <c r="C32" s="44">
        <v>0</v>
      </c>
      <c r="D32" s="45">
        <v>2</v>
      </c>
      <c r="E32" s="46">
        <v>0</v>
      </c>
      <c r="F32" s="43">
        <v>2</v>
      </c>
      <c r="G32" s="44">
        <v>0</v>
      </c>
      <c r="H32" s="45">
        <v>1</v>
      </c>
      <c r="I32" s="46">
        <v>0</v>
      </c>
      <c r="J32" s="45">
        <v>2</v>
      </c>
      <c r="K32" s="47">
        <v>0</v>
      </c>
      <c r="L32" s="45">
        <v>3</v>
      </c>
      <c r="M32" s="47">
        <v>0</v>
      </c>
      <c r="N32" s="45">
        <v>2</v>
      </c>
      <c r="O32" s="46">
        <v>0</v>
      </c>
      <c r="P32" s="45">
        <v>2</v>
      </c>
      <c r="Q32" s="46">
        <v>0</v>
      </c>
      <c r="R32" s="53">
        <v>2</v>
      </c>
      <c r="S32" s="47">
        <v>0</v>
      </c>
      <c r="T32" s="45">
        <v>1</v>
      </c>
      <c r="U32" s="46">
        <v>0</v>
      </c>
      <c r="V32" s="45">
        <v>2</v>
      </c>
      <c r="W32" s="46">
        <v>0</v>
      </c>
      <c r="X32" s="45">
        <v>2</v>
      </c>
      <c r="Y32" s="46">
        <v>0</v>
      </c>
      <c r="Z32" s="45">
        <v>2</v>
      </c>
      <c r="AA32" s="47">
        <v>0</v>
      </c>
      <c r="AB32" s="45">
        <v>3</v>
      </c>
      <c r="AC32" s="46">
        <v>0</v>
      </c>
      <c r="AD32" s="45">
        <v>1</v>
      </c>
      <c r="AE32" s="46">
        <v>0</v>
      </c>
      <c r="AF32" s="45">
        <v>1</v>
      </c>
      <c r="AG32" s="46">
        <v>0</v>
      </c>
      <c r="AH32" s="45">
        <v>1</v>
      </c>
      <c r="AI32" s="46">
        <v>0</v>
      </c>
      <c r="AJ32" s="53">
        <v>1</v>
      </c>
      <c r="AK32" s="53">
        <v>0</v>
      </c>
      <c r="AL32" s="45">
        <v>1</v>
      </c>
      <c r="AM32" s="46">
        <v>0</v>
      </c>
    </row>
    <row r="33" spans="1:39" ht="19.5" customHeight="1" x14ac:dyDescent="0.2">
      <c r="A33" s="20" t="s">
        <v>47</v>
      </c>
      <c r="B33" s="75"/>
      <c r="C33" s="76"/>
      <c r="D33" s="77"/>
      <c r="E33" s="78"/>
      <c r="F33" s="75"/>
      <c r="G33" s="76"/>
      <c r="H33" s="77"/>
      <c r="I33" s="78"/>
      <c r="J33" s="84">
        <v>0</v>
      </c>
      <c r="K33" s="85">
        <v>0</v>
      </c>
      <c r="L33" s="84">
        <v>0</v>
      </c>
      <c r="M33" s="85">
        <v>0</v>
      </c>
      <c r="N33" s="84">
        <v>2</v>
      </c>
      <c r="O33" s="86">
        <v>0</v>
      </c>
      <c r="P33" s="84">
        <v>1</v>
      </c>
      <c r="Q33" s="86">
        <v>0</v>
      </c>
      <c r="R33" s="87">
        <v>0</v>
      </c>
      <c r="S33" s="85">
        <v>0</v>
      </c>
      <c r="T33" s="84">
        <v>1</v>
      </c>
      <c r="U33" s="86">
        <v>0</v>
      </c>
      <c r="V33" s="84">
        <v>0</v>
      </c>
      <c r="W33" s="86">
        <v>0</v>
      </c>
      <c r="X33" s="84">
        <v>0</v>
      </c>
      <c r="Y33" s="86">
        <v>0</v>
      </c>
      <c r="Z33" s="84">
        <v>0</v>
      </c>
      <c r="AA33" s="85">
        <v>0</v>
      </c>
      <c r="AB33" s="84">
        <v>0</v>
      </c>
      <c r="AC33" s="86">
        <v>0</v>
      </c>
      <c r="AD33" s="84">
        <v>0</v>
      </c>
      <c r="AE33" s="86">
        <v>0</v>
      </c>
      <c r="AF33" s="84">
        <v>0</v>
      </c>
      <c r="AG33" s="86">
        <v>0</v>
      </c>
      <c r="AH33" s="84">
        <v>0</v>
      </c>
      <c r="AI33" s="86">
        <v>0</v>
      </c>
      <c r="AJ33" s="87">
        <v>0</v>
      </c>
      <c r="AK33" s="87">
        <v>0</v>
      </c>
      <c r="AL33" s="84">
        <v>0</v>
      </c>
      <c r="AM33" s="86">
        <v>0</v>
      </c>
    </row>
    <row r="34" spans="1:39" ht="19.5" customHeight="1" x14ac:dyDescent="0.2">
      <c r="A34" s="34" t="s">
        <v>35</v>
      </c>
      <c r="B34" s="24">
        <v>11</v>
      </c>
      <c r="C34" s="25">
        <v>0</v>
      </c>
      <c r="D34" s="26">
        <v>9</v>
      </c>
      <c r="E34" s="27">
        <v>0</v>
      </c>
      <c r="F34" s="24">
        <v>16</v>
      </c>
      <c r="G34" s="25">
        <v>0</v>
      </c>
      <c r="H34" s="26">
        <v>5</v>
      </c>
      <c r="I34" s="27">
        <v>1</v>
      </c>
      <c r="J34" s="80">
        <v>12</v>
      </c>
      <c r="K34" s="81">
        <v>0</v>
      </c>
      <c r="L34" s="80">
        <v>13</v>
      </c>
      <c r="M34" s="81">
        <v>1</v>
      </c>
      <c r="N34" s="80">
        <v>5</v>
      </c>
      <c r="O34" s="82">
        <v>0</v>
      </c>
      <c r="P34" s="80">
        <v>10</v>
      </c>
      <c r="Q34" s="82">
        <v>2</v>
      </c>
      <c r="R34" s="83">
        <v>3</v>
      </c>
      <c r="S34" s="81">
        <v>0</v>
      </c>
      <c r="T34" s="80">
        <v>7</v>
      </c>
      <c r="U34" s="82">
        <v>0</v>
      </c>
      <c r="V34" s="80">
        <v>9</v>
      </c>
      <c r="W34" s="82">
        <v>0</v>
      </c>
      <c r="X34" s="80">
        <f t="shared" ref="X34:AA34" si="8">SUM(X35:X36)</f>
        <v>4</v>
      </c>
      <c r="Y34" s="82">
        <f t="shared" si="8"/>
        <v>0</v>
      </c>
      <c r="Z34" s="80">
        <f t="shared" si="8"/>
        <v>6</v>
      </c>
      <c r="AA34" s="81">
        <f t="shared" si="8"/>
        <v>1</v>
      </c>
      <c r="AB34" s="80">
        <f t="shared" ref="AB34:AM34" si="9">SUM(AB35:AB36)</f>
        <v>6</v>
      </c>
      <c r="AC34" s="82">
        <f t="shared" si="9"/>
        <v>0</v>
      </c>
      <c r="AD34" s="80">
        <f t="shared" si="9"/>
        <v>10</v>
      </c>
      <c r="AE34" s="82">
        <f t="shared" si="9"/>
        <v>0</v>
      </c>
      <c r="AF34" s="80">
        <f t="shared" si="9"/>
        <v>8</v>
      </c>
      <c r="AG34" s="82">
        <f t="shared" si="9"/>
        <v>0</v>
      </c>
      <c r="AH34" s="80">
        <f t="shared" si="9"/>
        <v>9</v>
      </c>
      <c r="AI34" s="82">
        <f t="shared" si="9"/>
        <v>0</v>
      </c>
      <c r="AJ34" s="83">
        <f t="shared" si="9"/>
        <v>4</v>
      </c>
      <c r="AK34" s="83">
        <f t="shared" si="9"/>
        <v>0</v>
      </c>
      <c r="AL34" s="80">
        <f t="shared" si="9"/>
        <v>4</v>
      </c>
      <c r="AM34" s="82">
        <f t="shared" si="9"/>
        <v>0</v>
      </c>
    </row>
    <row r="35" spans="1:39" ht="16.5" customHeight="1" x14ac:dyDescent="0.2">
      <c r="A35" s="18" t="s">
        <v>50</v>
      </c>
      <c r="B35" s="65"/>
      <c r="C35" s="66"/>
      <c r="D35" s="65"/>
      <c r="E35" s="66"/>
      <c r="F35" s="65"/>
      <c r="G35" s="66"/>
      <c r="H35" s="65"/>
      <c r="I35" s="66"/>
      <c r="J35" s="9">
        <v>1</v>
      </c>
      <c r="K35" s="16">
        <v>0</v>
      </c>
      <c r="L35" s="9">
        <v>1</v>
      </c>
      <c r="M35" s="16">
        <v>0</v>
      </c>
      <c r="N35" s="9">
        <v>3</v>
      </c>
      <c r="O35" s="10">
        <v>0</v>
      </c>
      <c r="P35" s="9">
        <v>9</v>
      </c>
      <c r="Q35" s="10">
        <v>2</v>
      </c>
      <c r="R35" s="51">
        <v>1</v>
      </c>
      <c r="S35" s="16">
        <v>0</v>
      </c>
      <c r="T35" s="9">
        <v>5</v>
      </c>
      <c r="U35" s="10">
        <v>0</v>
      </c>
      <c r="V35" s="9">
        <v>2</v>
      </c>
      <c r="W35" s="10">
        <v>0</v>
      </c>
      <c r="X35" s="9">
        <v>0</v>
      </c>
      <c r="Y35" s="10">
        <v>0</v>
      </c>
      <c r="Z35" s="9">
        <v>2</v>
      </c>
      <c r="AA35" s="16">
        <v>0</v>
      </c>
      <c r="AB35" s="9">
        <v>1</v>
      </c>
      <c r="AC35" s="10">
        <v>0</v>
      </c>
      <c r="AD35" s="9">
        <v>2</v>
      </c>
      <c r="AE35" s="10">
        <v>0</v>
      </c>
      <c r="AF35" s="9">
        <v>2</v>
      </c>
      <c r="AG35" s="10">
        <v>0</v>
      </c>
      <c r="AH35" s="9">
        <v>3</v>
      </c>
      <c r="AI35" s="10">
        <v>0</v>
      </c>
      <c r="AJ35" s="51">
        <v>1</v>
      </c>
      <c r="AK35" s="51">
        <v>0</v>
      </c>
      <c r="AL35" s="9">
        <v>1</v>
      </c>
      <c r="AM35" s="10">
        <v>0</v>
      </c>
    </row>
    <row r="36" spans="1:39" ht="16.5" customHeight="1" x14ac:dyDescent="0.2">
      <c r="A36" s="63" t="s">
        <v>51</v>
      </c>
      <c r="B36" s="67"/>
      <c r="C36" s="68"/>
      <c r="D36" s="67"/>
      <c r="E36" s="68"/>
      <c r="F36" s="67"/>
      <c r="G36" s="68"/>
      <c r="H36" s="67"/>
      <c r="I36" s="68"/>
      <c r="J36" s="45">
        <v>11</v>
      </c>
      <c r="K36" s="47">
        <v>0</v>
      </c>
      <c r="L36" s="45">
        <v>12</v>
      </c>
      <c r="M36" s="47">
        <v>1</v>
      </c>
      <c r="N36" s="45">
        <v>2</v>
      </c>
      <c r="O36" s="46">
        <v>0</v>
      </c>
      <c r="P36" s="45">
        <v>1</v>
      </c>
      <c r="Q36" s="46">
        <v>0</v>
      </c>
      <c r="R36" s="53">
        <v>2</v>
      </c>
      <c r="S36" s="47">
        <v>0</v>
      </c>
      <c r="T36" s="45">
        <v>2</v>
      </c>
      <c r="U36" s="46">
        <v>0</v>
      </c>
      <c r="V36" s="45">
        <v>7</v>
      </c>
      <c r="W36" s="46">
        <v>0</v>
      </c>
      <c r="X36" s="45">
        <v>4</v>
      </c>
      <c r="Y36" s="46">
        <v>0</v>
      </c>
      <c r="Z36" s="45">
        <v>4</v>
      </c>
      <c r="AA36" s="47">
        <v>1</v>
      </c>
      <c r="AB36" s="45">
        <v>5</v>
      </c>
      <c r="AC36" s="46">
        <v>0</v>
      </c>
      <c r="AD36" s="45">
        <v>8</v>
      </c>
      <c r="AE36" s="46">
        <v>0</v>
      </c>
      <c r="AF36" s="45">
        <v>6</v>
      </c>
      <c r="AG36" s="46">
        <v>0</v>
      </c>
      <c r="AH36" s="45">
        <v>6</v>
      </c>
      <c r="AI36" s="46">
        <v>0</v>
      </c>
      <c r="AJ36" s="53">
        <v>3</v>
      </c>
      <c r="AK36" s="53">
        <v>0</v>
      </c>
      <c r="AL36" s="45">
        <v>3</v>
      </c>
      <c r="AM36" s="46">
        <v>0</v>
      </c>
    </row>
    <row r="37" spans="1:39" ht="19.5" customHeight="1" x14ac:dyDescent="0.2">
      <c r="A37" s="34" t="s">
        <v>12</v>
      </c>
      <c r="B37" s="24">
        <v>59</v>
      </c>
      <c r="C37" s="25"/>
      <c r="D37" s="26">
        <v>54</v>
      </c>
      <c r="E37" s="27"/>
      <c r="F37" s="24">
        <v>57</v>
      </c>
      <c r="G37" s="25">
        <v>1</v>
      </c>
      <c r="H37" s="26">
        <v>79</v>
      </c>
      <c r="I37" s="27">
        <v>0</v>
      </c>
      <c r="J37" s="80">
        <v>57</v>
      </c>
      <c r="K37" s="81">
        <v>0</v>
      </c>
      <c r="L37" s="80">
        <v>71</v>
      </c>
      <c r="M37" s="81">
        <v>1</v>
      </c>
      <c r="N37" s="80">
        <v>71</v>
      </c>
      <c r="O37" s="82">
        <v>1</v>
      </c>
      <c r="P37" s="80">
        <v>49</v>
      </c>
      <c r="Q37" s="82">
        <v>0</v>
      </c>
      <c r="R37" s="83">
        <v>51</v>
      </c>
      <c r="S37" s="81">
        <v>0</v>
      </c>
      <c r="T37" s="80">
        <v>66</v>
      </c>
      <c r="U37" s="82">
        <v>0</v>
      </c>
      <c r="V37" s="80">
        <v>85</v>
      </c>
      <c r="W37" s="82">
        <v>0</v>
      </c>
      <c r="X37" s="80">
        <f t="shared" ref="X37:AA37" si="10">SUM(X38:X48)</f>
        <v>68</v>
      </c>
      <c r="Y37" s="82">
        <f t="shared" si="10"/>
        <v>0</v>
      </c>
      <c r="Z37" s="80">
        <f t="shared" si="10"/>
        <v>102</v>
      </c>
      <c r="AA37" s="81">
        <f t="shared" si="10"/>
        <v>0</v>
      </c>
      <c r="AB37" s="80">
        <f t="shared" ref="AB37:AM37" si="11">SUM(AB38:AB48)</f>
        <v>96</v>
      </c>
      <c r="AC37" s="82">
        <f t="shared" si="11"/>
        <v>1</v>
      </c>
      <c r="AD37" s="80">
        <f t="shared" si="11"/>
        <v>71</v>
      </c>
      <c r="AE37" s="82">
        <f t="shared" si="11"/>
        <v>0</v>
      </c>
      <c r="AF37" s="80">
        <f t="shared" si="11"/>
        <v>87</v>
      </c>
      <c r="AG37" s="82">
        <f t="shared" si="11"/>
        <v>0</v>
      </c>
      <c r="AH37" s="80">
        <f t="shared" si="11"/>
        <v>203</v>
      </c>
      <c r="AI37" s="82">
        <f t="shared" si="11"/>
        <v>0</v>
      </c>
      <c r="AJ37" s="83">
        <f t="shared" si="11"/>
        <v>121</v>
      </c>
      <c r="AK37" s="83">
        <f t="shared" si="11"/>
        <v>0</v>
      </c>
      <c r="AL37" s="80">
        <f t="shared" si="11"/>
        <v>85</v>
      </c>
      <c r="AM37" s="82">
        <f t="shared" si="11"/>
        <v>1</v>
      </c>
    </row>
    <row r="38" spans="1:39" ht="16.5" customHeight="1" x14ac:dyDescent="0.2">
      <c r="A38" s="18" t="s">
        <v>36</v>
      </c>
      <c r="B38" s="65"/>
      <c r="C38" s="66"/>
      <c r="D38" s="69"/>
      <c r="E38" s="70"/>
      <c r="F38" s="65"/>
      <c r="G38" s="66"/>
      <c r="H38" s="69"/>
      <c r="I38" s="70"/>
      <c r="J38" s="9">
        <v>2</v>
      </c>
      <c r="K38" s="16">
        <v>0</v>
      </c>
      <c r="L38" s="9">
        <v>2</v>
      </c>
      <c r="M38" s="16">
        <v>0</v>
      </c>
      <c r="N38" s="9">
        <v>4</v>
      </c>
      <c r="O38" s="10">
        <v>0</v>
      </c>
      <c r="P38" s="9">
        <v>2</v>
      </c>
      <c r="Q38" s="10">
        <v>0</v>
      </c>
      <c r="R38" s="51">
        <v>2</v>
      </c>
      <c r="S38" s="16">
        <v>0</v>
      </c>
      <c r="T38" s="9">
        <v>4</v>
      </c>
      <c r="U38" s="10">
        <v>0</v>
      </c>
      <c r="V38" s="9">
        <v>5</v>
      </c>
      <c r="W38" s="10">
        <v>0</v>
      </c>
      <c r="X38" s="9">
        <v>4</v>
      </c>
      <c r="Y38" s="10">
        <v>0</v>
      </c>
      <c r="Z38" s="9">
        <v>3</v>
      </c>
      <c r="AA38" s="16">
        <v>0</v>
      </c>
      <c r="AB38" s="9">
        <v>2</v>
      </c>
      <c r="AC38" s="10">
        <v>0</v>
      </c>
      <c r="AD38" s="9">
        <v>2</v>
      </c>
      <c r="AE38" s="10">
        <v>0</v>
      </c>
      <c r="AF38" s="9">
        <v>1</v>
      </c>
      <c r="AG38" s="10">
        <v>0</v>
      </c>
      <c r="AH38" s="9">
        <v>1</v>
      </c>
      <c r="AI38" s="10">
        <v>0</v>
      </c>
      <c r="AJ38" s="51">
        <v>4</v>
      </c>
      <c r="AK38" s="51">
        <v>0</v>
      </c>
      <c r="AL38" s="9">
        <v>1</v>
      </c>
      <c r="AM38" s="10">
        <v>0</v>
      </c>
    </row>
    <row r="39" spans="1:39" ht="16.5" customHeight="1" x14ac:dyDescent="0.2">
      <c r="A39" s="64" t="s">
        <v>37</v>
      </c>
      <c r="B39" s="38">
        <v>16</v>
      </c>
      <c r="C39" s="39">
        <v>0</v>
      </c>
      <c r="D39" s="40">
        <v>16</v>
      </c>
      <c r="E39" s="41">
        <v>0</v>
      </c>
      <c r="F39" s="38">
        <v>25</v>
      </c>
      <c r="G39" s="39">
        <v>0</v>
      </c>
      <c r="H39" s="40">
        <v>26</v>
      </c>
      <c r="I39" s="41">
        <v>0</v>
      </c>
      <c r="J39" s="40">
        <v>25</v>
      </c>
      <c r="K39" s="42">
        <v>0</v>
      </c>
      <c r="L39" s="40">
        <v>28</v>
      </c>
      <c r="M39" s="42">
        <v>1</v>
      </c>
      <c r="N39" s="40">
        <v>28</v>
      </c>
      <c r="O39" s="41">
        <v>1</v>
      </c>
      <c r="P39" s="40">
        <v>19</v>
      </c>
      <c r="Q39" s="41">
        <v>0</v>
      </c>
      <c r="R39" s="52">
        <v>12</v>
      </c>
      <c r="S39" s="42">
        <v>0</v>
      </c>
      <c r="T39" s="40">
        <v>22</v>
      </c>
      <c r="U39" s="41">
        <v>0</v>
      </c>
      <c r="V39" s="40">
        <v>29</v>
      </c>
      <c r="W39" s="41">
        <v>0</v>
      </c>
      <c r="X39" s="40">
        <v>24</v>
      </c>
      <c r="Y39" s="41">
        <v>0</v>
      </c>
      <c r="Z39" s="40">
        <v>28</v>
      </c>
      <c r="AA39" s="42">
        <v>0</v>
      </c>
      <c r="AB39" s="40">
        <v>36</v>
      </c>
      <c r="AC39" s="41">
        <v>1</v>
      </c>
      <c r="AD39" s="40">
        <v>26</v>
      </c>
      <c r="AE39" s="41">
        <v>0</v>
      </c>
      <c r="AF39" s="40">
        <v>25</v>
      </c>
      <c r="AG39" s="41">
        <v>0</v>
      </c>
      <c r="AH39" s="40">
        <v>44</v>
      </c>
      <c r="AI39" s="41">
        <v>0</v>
      </c>
      <c r="AJ39" s="52">
        <v>40</v>
      </c>
      <c r="AK39" s="52">
        <v>0</v>
      </c>
      <c r="AL39" s="40">
        <v>24</v>
      </c>
      <c r="AM39" s="41">
        <v>0</v>
      </c>
    </row>
    <row r="40" spans="1:39" ht="16.5" customHeight="1" x14ac:dyDescent="0.2">
      <c r="A40" s="64" t="s">
        <v>38</v>
      </c>
      <c r="B40" s="71"/>
      <c r="C40" s="72"/>
      <c r="D40" s="73"/>
      <c r="E40" s="74"/>
      <c r="F40" s="71"/>
      <c r="G40" s="72"/>
      <c r="H40" s="73"/>
      <c r="I40" s="74"/>
      <c r="J40" s="40">
        <v>3</v>
      </c>
      <c r="K40" s="42">
        <v>0</v>
      </c>
      <c r="L40" s="40">
        <v>1</v>
      </c>
      <c r="M40" s="42">
        <v>0</v>
      </c>
      <c r="N40" s="40">
        <v>2</v>
      </c>
      <c r="O40" s="41">
        <v>0</v>
      </c>
      <c r="P40" s="40">
        <v>1</v>
      </c>
      <c r="Q40" s="41">
        <v>0</v>
      </c>
      <c r="R40" s="52">
        <v>2</v>
      </c>
      <c r="S40" s="42">
        <v>0</v>
      </c>
      <c r="T40" s="40">
        <v>2</v>
      </c>
      <c r="U40" s="41">
        <v>0</v>
      </c>
      <c r="V40" s="40">
        <v>1</v>
      </c>
      <c r="W40" s="41">
        <v>0</v>
      </c>
      <c r="X40" s="40">
        <v>1</v>
      </c>
      <c r="Y40" s="41">
        <v>0</v>
      </c>
      <c r="Z40" s="40">
        <v>0</v>
      </c>
      <c r="AA40" s="42">
        <v>0</v>
      </c>
      <c r="AB40" s="40">
        <v>2</v>
      </c>
      <c r="AC40" s="41">
        <v>0</v>
      </c>
      <c r="AD40" s="40">
        <v>0</v>
      </c>
      <c r="AE40" s="41">
        <v>0</v>
      </c>
      <c r="AF40" s="40">
        <v>0</v>
      </c>
      <c r="AG40" s="41">
        <v>0</v>
      </c>
      <c r="AH40" s="40">
        <v>1</v>
      </c>
      <c r="AI40" s="41">
        <v>0</v>
      </c>
      <c r="AJ40" s="52">
        <v>1</v>
      </c>
      <c r="AK40" s="52">
        <v>0</v>
      </c>
      <c r="AL40" s="40">
        <v>2</v>
      </c>
      <c r="AM40" s="41">
        <v>0</v>
      </c>
    </row>
    <row r="41" spans="1:39" ht="16.5" customHeight="1" x14ac:dyDescent="0.2">
      <c r="A41" s="64" t="s">
        <v>39</v>
      </c>
      <c r="B41" s="71"/>
      <c r="C41" s="72"/>
      <c r="D41" s="73"/>
      <c r="E41" s="74"/>
      <c r="F41" s="71"/>
      <c r="G41" s="72"/>
      <c r="H41" s="73"/>
      <c r="I41" s="74"/>
      <c r="J41" s="40">
        <v>0</v>
      </c>
      <c r="K41" s="42">
        <v>0</v>
      </c>
      <c r="L41" s="40">
        <v>1</v>
      </c>
      <c r="M41" s="42">
        <v>0</v>
      </c>
      <c r="N41" s="40">
        <v>0</v>
      </c>
      <c r="O41" s="41">
        <v>0</v>
      </c>
      <c r="P41" s="40">
        <v>0</v>
      </c>
      <c r="Q41" s="41">
        <v>0</v>
      </c>
      <c r="R41" s="52">
        <v>0</v>
      </c>
      <c r="S41" s="42">
        <v>0</v>
      </c>
      <c r="T41" s="40">
        <v>0</v>
      </c>
      <c r="U41" s="41">
        <v>0</v>
      </c>
      <c r="V41" s="40">
        <v>0</v>
      </c>
      <c r="W41" s="41">
        <v>0</v>
      </c>
      <c r="X41" s="40">
        <v>0</v>
      </c>
      <c r="Y41" s="41">
        <v>0</v>
      </c>
      <c r="Z41" s="40">
        <v>0</v>
      </c>
      <c r="AA41" s="42">
        <v>0</v>
      </c>
      <c r="AB41" s="40">
        <v>0</v>
      </c>
      <c r="AC41" s="41">
        <v>0</v>
      </c>
      <c r="AD41" s="40">
        <v>0</v>
      </c>
      <c r="AE41" s="41">
        <v>0</v>
      </c>
      <c r="AF41" s="40">
        <v>0</v>
      </c>
      <c r="AG41" s="41">
        <v>0</v>
      </c>
      <c r="AH41" s="40">
        <v>1</v>
      </c>
      <c r="AI41" s="41">
        <v>0</v>
      </c>
      <c r="AJ41" s="52">
        <v>0</v>
      </c>
      <c r="AK41" s="52">
        <v>0</v>
      </c>
      <c r="AL41" s="40">
        <v>0</v>
      </c>
      <c r="AM41" s="41">
        <v>0</v>
      </c>
    </row>
    <row r="42" spans="1:39" ht="16.5" customHeight="1" x14ac:dyDescent="0.2">
      <c r="A42" s="64" t="s">
        <v>40</v>
      </c>
      <c r="B42" s="71"/>
      <c r="C42" s="72"/>
      <c r="D42" s="73"/>
      <c r="E42" s="74"/>
      <c r="F42" s="71"/>
      <c r="G42" s="72"/>
      <c r="H42" s="73"/>
      <c r="I42" s="74"/>
      <c r="J42" s="40">
        <v>3</v>
      </c>
      <c r="K42" s="42">
        <v>0</v>
      </c>
      <c r="L42" s="40">
        <v>8</v>
      </c>
      <c r="M42" s="42">
        <v>0</v>
      </c>
      <c r="N42" s="40">
        <v>2</v>
      </c>
      <c r="O42" s="41">
        <v>0</v>
      </c>
      <c r="P42" s="40">
        <v>1</v>
      </c>
      <c r="Q42" s="41">
        <v>0</v>
      </c>
      <c r="R42" s="52">
        <v>2</v>
      </c>
      <c r="S42" s="42">
        <v>0</v>
      </c>
      <c r="T42" s="40">
        <v>2</v>
      </c>
      <c r="U42" s="41">
        <v>0</v>
      </c>
      <c r="V42" s="40">
        <v>3</v>
      </c>
      <c r="W42" s="41">
        <v>0</v>
      </c>
      <c r="X42" s="40">
        <v>4</v>
      </c>
      <c r="Y42" s="41">
        <v>0</v>
      </c>
      <c r="Z42" s="40">
        <v>6</v>
      </c>
      <c r="AA42" s="42">
        <v>0</v>
      </c>
      <c r="AB42" s="40">
        <v>8</v>
      </c>
      <c r="AC42" s="41">
        <v>0</v>
      </c>
      <c r="AD42" s="40">
        <v>6</v>
      </c>
      <c r="AE42" s="41">
        <v>0</v>
      </c>
      <c r="AF42" s="40">
        <v>5</v>
      </c>
      <c r="AG42" s="41">
        <v>0</v>
      </c>
      <c r="AH42" s="40">
        <v>4</v>
      </c>
      <c r="AI42" s="41">
        <v>0</v>
      </c>
      <c r="AJ42" s="52">
        <v>3</v>
      </c>
      <c r="AK42" s="52">
        <v>0</v>
      </c>
      <c r="AL42" s="40">
        <v>1</v>
      </c>
      <c r="AM42" s="41">
        <v>0</v>
      </c>
    </row>
    <row r="43" spans="1:39" ht="16.5" customHeight="1" x14ac:dyDescent="0.2">
      <c r="A43" s="64" t="s">
        <v>41</v>
      </c>
      <c r="B43" s="71"/>
      <c r="C43" s="72"/>
      <c r="D43" s="73"/>
      <c r="E43" s="74"/>
      <c r="F43" s="71"/>
      <c r="G43" s="72"/>
      <c r="H43" s="73"/>
      <c r="I43" s="74"/>
      <c r="J43" s="40">
        <v>1</v>
      </c>
      <c r="K43" s="42">
        <v>0</v>
      </c>
      <c r="L43" s="40">
        <v>0</v>
      </c>
      <c r="M43" s="42">
        <v>0</v>
      </c>
      <c r="N43" s="40">
        <v>0</v>
      </c>
      <c r="O43" s="41">
        <v>0</v>
      </c>
      <c r="P43" s="40">
        <v>0</v>
      </c>
      <c r="Q43" s="41">
        <v>0</v>
      </c>
      <c r="R43" s="52">
        <v>0</v>
      </c>
      <c r="S43" s="42">
        <v>0</v>
      </c>
      <c r="T43" s="40">
        <v>0</v>
      </c>
      <c r="U43" s="41">
        <v>0</v>
      </c>
      <c r="V43" s="40">
        <v>3</v>
      </c>
      <c r="W43" s="41">
        <v>0</v>
      </c>
      <c r="X43" s="40">
        <v>2</v>
      </c>
      <c r="Y43" s="41">
        <v>0</v>
      </c>
      <c r="Z43" s="40">
        <v>1</v>
      </c>
      <c r="AA43" s="42">
        <v>0</v>
      </c>
      <c r="AB43" s="40">
        <v>1</v>
      </c>
      <c r="AC43" s="41">
        <v>0</v>
      </c>
      <c r="AD43" s="40">
        <v>1</v>
      </c>
      <c r="AE43" s="41">
        <v>0</v>
      </c>
      <c r="AF43" s="40">
        <v>0</v>
      </c>
      <c r="AG43" s="41">
        <v>0</v>
      </c>
      <c r="AH43" s="40">
        <v>1</v>
      </c>
      <c r="AI43" s="41">
        <v>0</v>
      </c>
      <c r="AJ43" s="52">
        <v>1</v>
      </c>
      <c r="AK43" s="52">
        <v>0</v>
      </c>
      <c r="AL43" s="40">
        <v>1</v>
      </c>
      <c r="AM43" s="41">
        <v>0</v>
      </c>
    </row>
    <row r="44" spans="1:39" ht="16.5" customHeight="1" x14ac:dyDescent="0.2">
      <c r="A44" s="64" t="s">
        <v>42</v>
      </c>
      <c r="B44" s="71"/>
      <c r="C44" s="72"/>
      <c r="D44" s="73"/>
      <c r="E44" s="74"/>
      <c r="F44" s="71"/>
      <c r="G44" s="72"/>
      <c r="H44" s="73"/>
      <c r="I44" s="74"/>
      <c r="J44" s="40">
        <v>8</v>
      </c>
      <c r="K44" s="42">
        <v>0</v>
      </c>
      <c r="L44" s="40">
        <v>21</v>
      </c>
      <c r="M44" s="42">
        <v>0</v>
      </c>
      <c r="N44" s="40">
        <v>14</v>
      </c>
      <c r="O44" s="41">
        <v>0</v>
      </c>
      <c r="P44" s="40">
        <v>13</v>
      </c>
      <c r="Q44" s="41">
        <v>0</v>
      </c>
      <c r="R44" s="52">
        <v>19</v>
      </c>
      <c r="S44" s="42">
        <v>0</v>
      </c>
      <c r="T44" s="40">
        <v>18</v>
      </c>
      <c r="U44" s="41">
        <v>0</v>
      </c>
      <c r="V44" s="40">
        <v>26</v>
      </c>
      <c r="W44" s="41">
        <v>0</v>
      </c>
      <c r="X44" s="40">
        <v>19</v>
      </c>
      <c r="Y44" s="41">
        <v>0</v>
      </c>
      <c r="Z44" s="40">
        <v>40</v>
      </c>
      <c r="AA44" s="42">
        <v>0</v>
      </c>
      <c r="AB44" s="40">
        <v>30</v>
      </c>
      <c r="AC44" s="41">
        <v>0</v>
      </c>
      <c r="AD44" s="40">
        <v>15</v>
      </c>
      <c r="AE44" s="41">
        <v>0</v>
      </c>
      <c r="AF44" s="40">
        <v>39</v>
      </c>
      <c r="AG44" s="41">
        <v>0</v>
      </c>
      <c r="AH44" s="40">
        <v>133</v>
      </c>
      <c r="AI44" s="41">
        <v>0</v>
      </c>
      <c r="AJ44" s="52">
        <v>57</v>
      </c>
      <c r="AK44" s="52">
        <v>0</v>
      </c>
      <c r="AL44" s="40">
        <v>38</v>
      </c>
      <c r="AM44" s="41">
        <v>0</v>
      </c>
    </row>
    <row r="45" spans="1:39" ht="16.5" customHeight="1" x14ac:dyDescent="0.2">
      <c r="A45" s="64" t="s">
        <v>44</v>
      </c>
      <c r="B45" s="38">
        <v>10</v>
      </c>
      <c r="C45" s="39">
        <v>0</v>
      </c>
      <c r="D45" s="40">
        <v>5</v>
      </c>
      <c r="E45" s="41">
        <v>0</v>
      </c>
      <c r="F45" s="38">
        <v>5</v>
      </c>
      <c r="G45" s="39">
        <v>0</v>
      </c>
      <c r="H45" s="40">
        <v>10</v>
      </c>
      <c r="I45" s="41">
        <v>0</v>
      </c>
      <c r="J45" s="40">
        <v>4</v>
      </c>
      <c r="K45" s="42">
        <v>0</v>
      </c>
      <c r="L45" s="40">
        <v>4</v>
      </c>
      <c r="M45" s="42">
        <v>0</v>
      </c>
      <c r="N45" s="40">
        <v>10</v>
      </c>
      <c r="O45" s="41">
        <v>0</v>
      </c>
      <c r="P45" s="40">
        <v>6</v>
      </c>
      <c r="Q45" s="41">
        <v>0</v>
      </c>
      <c r="R45" s="52">
        <v>8</v>
      </c>
      <c r="S45" s="42">
        <v>0</v>
      </c>
      <c r="T45" s="40">
        <v>6</v>
      </c>
      <c r="U45" s="41">
        <v>0</v>
      </c>
      <c r="V45" s="40">
        <v>6</v>
      </c>
      <c r="W45" s="41">
        <v>0</v>
      </c>
      <c r="X45" s="40">
        <v>6</v>
      </c>
      <c r="Y45" s="41">
        <v>0</v>
      </c>
      <c r="Z45" s="40">
        <v>14</v>
      </c>
      <c r="AA45" s="42">
        <v>0</v>
      </c>
      <c r="AB45" s="40">
        <v>8</v>
      </c>
      <c r="AC45" s="41">
        <v>0</v>
      </c>
      <c r="AD45" s="40">
        <v>8</v>
      </c>
      <c r="AE45" s="41">
        <v>0</v>
      </c>
      <c r="AF45" s="40">
        <v>8</v>
      </c>
      <c r="AG45" s="41">
        <v>0</v>
      </c>
      <c r="AH45" s="40">
        <v>8</v>
      </c>
      <c r="AI45" s="41">
        <v>0</v>
      </c>
      <c r="AJ45" s="52">
        <v>7</v>
      </c>
      <c r="AK45" s="52">
        <v>0</v>
      </c>
      <c r="AL45" s="40">
        <v>7</v>
      </c>
      <c r="AM45" s="41">
        <v>0</v>
      </c>
    </row>
    <row r="46" spans="1:39" ht="16.5" customHeight="1" x14ac:dyDescent="0.2">
      <c r="A46" s="64" t="s">
        <v>43</v>
      </c>
      <c r="B46" s="71"/>
      <c r="C46" s="72"/>
      <c r="D46" s="73"/>
      <c r="E46" s="74"/>
      <c r="F46" s="71"/>
      <c r="G46" s="72"/>
      <c r="H46" s="73"/>
      <c r="I46" s="74"/>
      <c r="J46" s="40">
        <v>4</v>
      </c>
      <c r="K46" s="42">
        <v>0</v>
      </c>
      <c r="L46" s="40">
        <v>2</v>
      </c>
      <c r="M46" s="42">
        <v>0</v>
      </c>
      <c r="N46" s="40">
        <v>4</v>
      </c>
      <c r="O46" s="41">
        <v>0</v>
      </c>
      <c r="P46" s="40">
        <v>5</v>
      </c>
      <c r="Q46" s="41">
        <v>0</v>
      </c>
      <c r="R46" s="52">
        <v>3</v>
      </c>
      <c r="S46" s="42">
        <v>0</v>
      </c>
      <c r="T46" s="40">
        <v>8</v>
      </c>
      <c r="U46" s="41">
        <v>0</v>
      </c>
      <c r="V46" s="40">
        <v>4</v>
      </c>
      <c r="W46" s="41">
        <v>0</v>
      </c>
      <c r="X46" s="40">
        <v>4</v>
      </c>
      <c r="Y46" s="41">
        <v>0</v>
      </c>
      <c r="Z46" s="40">
        <v>7</v>
      </c>
      <c r="AA46" s="42">
        <v>0</v>
      </c>
      <c r="AB46" s="40">
        <v>4</v>
      </c>
      <c r="AC46" s="41">
        <v>0</v>
      </c>
      <c r="AD46" s="40">
        <v>7</v>
      </c>
      <c r="AE46" s="41">
        <v>0</v>
      </c>
      <c r="AF46" s="40">
        <v>4</v>
      </c>
      <c r="AG46" s="41">
        <v>0</v>
      </c>
      <c r="AH46" s="40">
        <v>6</v>
      </c>
      <c r="AI46" s="41">
        <v>0</v>
      </c>
      <c r="AJ46" s="52">
        <v>3</v>
      </c>
      <c r="AK46" s="52">
        <v>0</v>
      </c>
      <c r="AL46" s="40">
        <v>6</v>
      </c>
      <c r="AM46" s="41">
        <v>1</v>
      </c>
    </row>
    <row r="47" spans="1:39" ht="16.5" customHeight="1" x14ac:dyDescent="0.2">
      <c r="A47" s="64" t="s">
        <v>45</v>
      </c>
      <c r="B47" s="71"/>
      <c r="C47" s="72"/>
      <c r="D47" s="73"/>
      <c r="E47" s="74"/>
      <c r="F47" s="71"/>
      <c r="G47" s="72"/>
      <c r="H47" s="73"/>
      <c r="I47" s="74"/>
      <c r="J47" s="40">
        <v>0</v>
      </c>
      <c r="K47" s="42">
        <v>0</v>
      </c>
      <c r="L47" s="40">
        <v>0</v>
      </c>
      <c r="M47" s="42">
        <v>0</v>
      </c>
      <c r="N47" s="40">
        <v>0</v>
      </c>
      <c r="O47" s="41">
        <v>0</v>
      </c>
      <c r="P47" s="40">
        <v>0</v>
      </c>
      <c r="Q47" s="41">
        <v>0</v>
      </c>
      <c r="R47" s="52">
        <v>0</v>
      </c>
      <c r="S47" s="42">
        <v>0</v>
      </c>
      <c r="T47" s="40">
        <v>0</v>
      </c>
      <c r="U47" s="41">
        <v>0</v>
      </c>
      <c r="V47" s="40">
        <v>0</v>
      </c>
      <c r="W47" s="41">
        <v>0</v>
      </c>
      <c r="X47" s="40">
        <v>0</v>
      </c>
      <c r="Y47" s="41">
        <v>0</v>
      </c>
      <c r="Z47" s="40">
        <v>0</v>
      </c>
      <c r="AA47" s="42">
        <v>0</v>
      </c>
      <c r="AB47" s="40">
        <v>0</v>
      </c>
      <c r="AC47" s="41">
        <v>0</v>
      </c>
      <c r="AD47" s="40">
        <v>0</v>
      </c>
      <c r="AE47" s="41">
        <v>0</v>
      </c>
      <c r="AF47" s="40">
        <v>0</v>
      </c>
      <c r="AG47" s="41">
        <v>0</v>
      </c>
      <c r="AH47" s="40">
        <v>0</v>
      </c>
      <c r="AI47" s="41">
        <v>0</v>
      </c>
      <c r="AJ47" s="52">
        <v>0</v>
      </c>
      <c r="AK47" s="52">
        <v>0</v>
      </c>
      <c r="AL47" s="40">
        <v>0</v>
      </c>
      <c r="AM47" s="41">
        <v>0</v>
      </c>
    </row>
    <row r="48" spans="1:39" ht="16.5" customHeight="1" x14ac:dyDescent="0.2">
      <c r="A48" s="63" t="s">
        <v>46</v>
      </c>
      <c r="B48" s="43">
        <v>33</v>
      </c>
      <c r="C48" s="44">
        <v>0</v>
      </c>
      <c r="D48" s="45">
        <v>33</v>
      </c>
      <c r="E48" s="46">
        <v>0</v>
      </c>
      <c r="F48" s="43">
        <v>27</v>
      </c>
      <c r="G48" s="44">
        <v>1</v>
      </c>
      <c r="H48" s="45">
        <v>43</v>
      </c>
      <c r="I48" s="46">
        <v>0</v>
      </c>
      <c r="J48" s="45">
        <v>7</v>
      </c>
      <c r="K48" s="47">
        <v>0</v>
      </c>
      <c r="L48" s="45">
        <v>4</v>
      </c>
      <c r="M48" s="47">
        <v>0</v>
      </c>
      <c r="N48" s="45">
        <v>7</v>
      </c>
      <c r="O48" s="46">
        <v>0</v>
      </c>
      <c r="P48" s="45">
        <v>2</v>
      </c>
      <c r="Q48" s="46">
        <v>0</v>
      </c>
      <c r="R48" s="53">
        <v>3</v>
      </c>
      <c r="S48" s="47">
        <v>0</v>
      </c>
      <c r="T48" s="45">
        <v>4</v>
      </c>
      <c r="U48" s="46">
        <v>0</v>
      </c>
      <c r="V48" s="45">
        <v>8</v>
      </c>
      <c r="W48" s="46">
        <v>0</v>
      </c>
      <c r="X48" s="45">
        <v>4</v>
      </c>
      <c r="Y48" s="46">
        <v>0</v>
      </c>
      <c r="Z48" s="45">
        <v>3</v>
      </c>
      <c r="AA48" s="47">
        <v>0</v>
      </c>
      <c r="AB48" s="45">
        <v>5</v>
      </c>
      <c r="AC48" s="46">
        <v>0</v>
      </c>
      <c r="AD48" s="45">
        <v>6</v>
      </c>
      <c r="AE48" s="46">
        <v>0</v>
      </c>
      <c r="AF48" s="45">
        <v>5</v>
      </c>
      <c r="AG48" s="46">
        <v>0</v>
      </c>
      <c r="AH48" s="45">
        <v>4</v>
      </c>
      <c r="AI48" s="46">
        <v>0</v>
      </c>
      <c r="AJ48" s="53">
        <v>5</v>
      </c>
      <c r="AK48" s="53">
        <v>0</v>
      </c>
      <c r="AL48" s="45">
        <v>5</v>
      </c>
      <c r="AM48" s="46">
        <v>0</v>
      </c>
    </row>
    <row r="49" spans="1:1" x14ac:dyDescent="0.2">
      <c r="A49" s="4" t="s">
        <v>52</v>
      </c>
    </row>
  </sheetData>
  <mergeCells count="39">
    <mergeCell ref="AL5:AM5"/>
    <mergeCell ref="AL6:AL7"/>
    <mergeCell ref="Z5:AA5"/>
    <mergeCell ref="V5:W5"/>
    <mergeCell ref="X5:Y5"/>
    <mergeCell ref="Z6:Z7"/>
    <mergeCell ref="AB5:AC5"/>
    <mergeCell ref="AB6:AB7"/>
    <mergeCell ref="AD5:AE5"/>
    <mergeCell ref="AD6:AD7"/>
    <mergeCell ref="AF5:AG5"/>
    <mergeCell ref="AF6:AF7"/>
    <mergeCell ref="AH5:AI5"/>
    <mergeCell ref="AH6:AH7"/>
    <mergeCell ref="AJ6:AJ7"/>
    <mergeCell ref="AJ5:AK5"/>
    <mergeCell ref="T6:T7"/>
    <mergeCell ref="V6:V7"/>
    <mergeCell ref="X6:X7"/>
    <mergeCell ref="L5:M5"/>
    <mergeCell ref="N5:O5"/>
    <mergeCell ref="P5:Q5"/>
    <mergeCell ref="R5:S5"/>
    <mergeCell ref="T5:U5"/>
    <mergeCell ref="L6:L7"/>
    <mergeCell ref="N6:N7"/>
    <mergeCell ref="P6:P7"/>
    <mergeCell ref="R6:R7"/>
    <mergeCell ref="J5:K5"/>
    <mergeCell ref="B6:B7"/>
    <mergeCell ref="D6:D7"/>
    <mergeCell ref="F6:F7"/>
    <mergeCell ref="H6:H7"/>
    <mergeCell ref="J6:J7"/>
    <mergeCell ref="A5:A7"/>
    <mergeCell ref="B5:C5"/>
    <mergeCell ref="D5:E5"/>
    <mergeCell ref="F5:G5"/>
    <mergeCell ref="H5:I5"/>
  </mergeCells>
  <phoneticPr fontId="7"/>
  <printOptions horizontalCentered="1"/>
  <pageMargins left="0.49" right="0.32" top="0.55000000000000004" bottom="0.74803149606299213" header="0.31496062992125984" footer="0.31496062992125984"/>
  <pageSetup paperSize="9" scale="88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9"/>
  <sheetViews>
    <sheetView view="pageBreakPreview" zoomScale="90" zoomScaleNormal="100" zoomScaleSheetLayoutView="90" workbookViewId="0">
      <selection activeCell="Y30" sqref="Y30"/>
    </sheetView>
  </sheetViews>
  <sheetFormatPr defaultRowHeight="17.25" x14ac:dyDescent="0.2"/>
  <cols>
    <col min="1" max="1" width="19.796875" style="4" bestFit="1" customWidth="1"/>
    <col min="2" max="7" width="4" style="4" hidden="1" customWidth="1"/>
    <col min="8" max="9" width="4.796875" style="4" hidden="1" customWidth="1"/>
    <col min="10" max="11" width="4.796875" style="4" customWidth="1"/>
    <col min="12" max="19" width="4.796875" customWidth="1"/>
    <col min="20" max="20" width="5.69921875" customWidth="1"/>
    <col min="21" max="23" width="5.5" customWidth="1"/>
  </cols>
  <sheetData>
    <row r="1" spans="1:23" x14ac:dyDescent="0.2">
      <c r="A1" s="1" t="s">
        <v>26</v>
      </c>
      <c r="B1" s="2"/>
      <c r="C1" s="3"/>
      <c r="D1" s="3"/>
      <c r="E1" s="3"/>
      <c r="F1" s="3"/>
      <c r="G1" s="3"/>
      <c r="H1" s="2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3" x14ac:dyDescent="0.2">
      <c r="A2" s="1"/>
      <c r="B2" s="2"/>
      <c r="C2" s="3"/>
      <c r="D2" s="3"/>
      <c r="E2" s="3"/>
      <c r="F2" s="3"/>
      <c r="G2" s="3"/>
      <c r="H2" s="2"/>
      <c r="K2" s="3"/>
      <c r="P2" s="2"/>
      <c r="Q2" s="4"/>
      <c r="R2" s="2" t="s">
        <v>0</v>
      </c>
      <c r="S2" s="4"/>
      <c r="T2" s="4"/>
      <c r="U2" s="4"/>
      <c r="V2" s="4"/>
      <c r="W2" s="3"/>
    </row>
    <row r="3" spans="1:23" x14ac:dyDescent="0.2">
      <c r="A3" s="1"/>
      <c r="B3" s="2"/>
      <c r="C3" s="3"/>
      <c r="D3" s="3"/>
      <c r="E3" s="3"/>
      <c r="F3" s="3"/>
      <c r="G3" s="3"/>
      <c r="H3" s="2"/>
      <c r="P3" s="4"/>
      <c r="Q3" s="4"/>
      <c r="R3" s="4"/>
      <c r="S3" s="4"/>
      <c r="T3" s="4"/>
      <c r="U3" s="4"/>
      <c r="V3" s="2" t="s">
        <v>1</v>
      </c>
      <c r="W3" s="4"/>
    </row>
    <row r="4" spans="1:23" x14ac:dyDescent="0.2">
      <c r="H4" s="5"/>
      <c r="L4" s="4"/>
      <c r="M4" s="2"/>
      <c r="N4" s="4"/>
      <c r="O4" s="2"/>
      <c r="P4" s="4"/>
      <c r="Q4" s="2"/>
      <c r="R4" s="2"/>
      <c r="S4" s="2"/>
      <c r="T4" s="4"/>
    </row>
    <row r="5" spans="1:23" x14ac:dyDescent="0.2">
      <c r="A5" s="96" t="s">
        <v>25</v>
      </c>
      <c r="B5" s="98">
        <v>17</v>
      </c>
      <c r="C5" s="99"/>
      <c r="D5" s="98">
        <v>18</v>
      </c>
      <c r="E5" s="99"/>
      <c r="F5" s="98">
        <v>19</v>
      </c>
      <c r="G5" s="99"/>
      <c r="H5" s="98" t="s">
        <v>27</v>
      </c>
      <c r="I5" s="99"/>
      <c r="J5" s="98">
        <v>22</v>
      </c>
      <c r="K5" s="114"/>
      <c r="L5" s="98">
        <v>23</v>
      </c>
      <c r="M5" s="114"/>
      <c r="N5" s="98">
        <v>24</v>
      </c>
      <c r="O5" s="99"/>
      <c r="P5" s="98">
        <v>25</v>
      </c>
      <c r="Q5" s="99"/>
      <c r="R5" s="112">
        <v>26</v>
      </c>
      <c r="S5" s="113"/>
      <c r="T5" s="98">
        <v>27</v>
      </c>
      <c r="U5" s="99"/>
      <c r="V5" s="98">
        <v>28</v>
      </c>
      <c r="W5" s="99"/>
    </row>
    <row r="6" spans="1:23" ht="17.25" customHeight="1" x14ac:dyDescent="0.2">
      <c r="A6" s="97"/>
      <c r="B6" s="102" t="s">
        <v>2</v>
      </c>
      <c r="C6" s="6"/>
      <c r="D6" s="102" t="s">
        <v>2</v>
      </c>
      <c r="E6" s="6"/>
      <c r="F6" s="102" t="s">
        <v>2</v>
      </c>
      <c r="G6" s="6"/>
      <c r="H6" s="102" t="s">
        <v>2</v>
      </c>
      <c r="I6" s="6"/>
      <c r="J6" s="102" t="s">
        <v>2</v>
      </c>
      <c r="K6" s="15"/>
      <c r="L6" s="102" t="s">
        <v>2</v>
      </c>
      <c r="M6" s="15"/>
      <c r="N6" s="102" t="s">
        <v>2</v>
      </c>
      <c r="O6" s="6"/>
      <c r="P6" s="102" t="s">
        <v>2</v>
      </c>
      <c r="Q6" s="6"/>
      <c r="R6" s="111" t="s">
        <v>2</v>
      </c>
      <c r="S6" s="48"/>
      <c r="T6" s="102" t="s">
        <v>2</v>
      </c>
      <c r="U6" s="6"/>
      <c r="V6" s="102" t="s">
        <v>2</v>
      </c>
      <c r="W6" s="6"/>
    </row>
    <row r="7" spans="1:23" ht="20.25" customHeight="1" x14ac:dyDescent="0.2">
      <c r="A7" s="97"/>
      <c r="B7" s="103"/>
      <c r="C7" s="21" t="s">
        <v>3</v>
      </c>
      <c r="D7" s="103"/>
      <c r="E7" s="21" t="s">
        <v>3</v>
      </c>
      <c r="F7" s="103"/>
      <c r="G7" s="21" t="s">
        <v>3</v>
      </c>
      <c r="H7" s="104"/>
      <c r="I7" s="21" t="s">
        <v>3</v>
      </c>
      <c r="J7" s="103"/>
      <c r="K7" s="22" t="s">
        <v>3</v>
      </c>
      <c r="L7" s="103"/>
      <c r="M7" s="22" t="s">
        <v>3</v>
      </c>
      <c r="N7" s="103"/>
      <c r="O7" s="21" t="s">
        <v>3</v>
      </c>
      <c r="P7" s="103"/>
      <c r="Q7" s="21" t="s">
        <v>3</v>
      </c>
      <c r="R7" s="109"/>
      <c r="S7" s="22" t="s">
        <v>3</v>
      </c>
      <c r="T7" s="103"/>
      <c r="U7" s="21" t="s">
        <v>3</v>
      </c>
      <c r="V7" s="103"/>
      <c r="W7" s="21" t="s">
        <v>3</v>
      </c>
    </row>
    <row r="8" spans="1:23" ht="19.5" customHeight="1" x14ac:dyDescent="0.2">
      <c r="A8" s="23" t="s">
        <v>4</v>
      </c>
      <c r="B8" s="24">
        <v>213</v>
      </c>
      <c r="C8" s="25">
        <v>3</v>
      </c>
      <c r="D8" s="26">
        <v>215</v>
      </c>
      <c r="E8" s="27">
        <v>1</v>
      </c>
      <c r="F8" s="24">
        <v>213</v>
      </c>
      <c r="G8" s="25">
        <v>5</v>
      </c>
      <c r="H8" s="26">
        <v>206</v>
      </c>
      <c r="I8" s="27">
        <v>3</v>
      </c>
      <c r="J8" s="26">
        <v>171</v>
      </c>
      <c r="K8" s="28">
        <v>1</v>
      </c>
      <c r="L8" s="26">
        <v>210</v>
      </c>
      <c r="M8" s="28">
        <v>4</v>
      </c>
      <c r="N8" s="26">
        <v>185</v>
      </c>
      <c r="O8" s="27">
        <v>2</v>
      </c>
      <c r="P8" s="26">
        <v>162</v>
      </c>
      <c r="Q8" s="27">
        <v>4</v>
      </c>
      <c r="R8" s="49">
        <v>159</v>
      </c>
      <c r="S8" s="28">
        <v>2</v>
      </c>
      <c r="T8" s="26">
        <v>165</v>
      </c>
      <c r="U8" s="27">
        <v>1</v>
      </c>
      <c r="V8" s="26">
        <v>203</v>
      </c>
      <c r="W8" s="27">
        <v>1</v>
      </c>
    </row>
    <row r="9" spans="1:23" ht="19.5" customHeight="1" x14ac:dyDescent="0.2">
      <c r="A9" s="20" t="s">
        <v>13</v>
      </c>
      <c r="B9" s="11">
        <v>79</v>
      </c>
      <c r="C9" s="12">
        <v>0</v>
      </c>
      <c r="D9" s="13">
        <v>80</v>
      </c>
      <c r="E9" s="14">
        <v>0</v>
      </c>
      <c r="F9" s="11">
        <v>81</v>
      </c>
      <c r="G9" s="12">
        <v>1</v>
      </c>
      <c r="H9" s="13">
        <v>71</v>
      </c>
      <c r="I9" s="14">
        <v>0</v>
      </c>
      <c r="J9" s="13">
        <v>55</v>
      </c>
      <c r="K9" s="17">
        <v>1</v>
      </c>
      <c r="L9" s="13">
        <v>67</v>
      </c>
      <c r="M9" s="17">
        <v>0</v>
      </c>
      <c r="N9" s="13">
        <v>69</v>
      </c>
      <c r="O9" s="14">
        <v>0</v>
      </c>
      <c r="P9" s="13">
        <v>60</v>
      </c>
      <c r="Q9" s="14">
        <v>1</v>
      </c>
      <c r="R9" s="50">
        <v>58</v>
      </c>
      <c r="S9" s="17">
        <v>1</v>
      </c>
      <c r="T9" s="13">
        <v>42</v>
      </c>
      <c r="U9" s="14">
        <v>0</v>
      </c>
      <c r="V9" s="13">
        <v>71</v>
      </c>
      <c r="W9" s="14">
        <v>0</v>
      </c>
    </row>
    <row r="10" spans="1:23" ht="19.5" customHeight="1" x14ac:dyDescent="0.2">
      <c r="A10" s="18" t="s">
        <v>5</v>
      </c>
      <c r="B10" s="7">
        <v>9</v>
      </c>
      <c r="C10" s="8">
        <v>0</v>
      </c>
      <c r="D10" s="9">
        <v>3</v>
      </c>
      <c r="E10" s="10">
        <v>0</v>
      </c>
      <c r="F10" s="7">
        <v>5</v>
      </c>
      <c r="G10" s="8">
        <v>0</v>
      </c>
      <c r="H10" s="9">
        <v>3</v>
      </c>
      <c r="I10" s="10">
        <v>0</v>
      </c>
      <c r="J10" s="9">
        <v>6</v>
      </c>
      <c r="K10" s="16">
        <v>0</v>
      </c>
      <c r="L10" s="9">
        <v>9</v>
      </c>
      <c r="M10" s="16">
        <v>0</v>
      </c>
      <c r="N10" s="9">
        <v>8</v>
      </c>
      <c r="O10" s="10">
        <v>0</v>
      </c>
      <c r="P10" s="9">
        <v>11</v>
      </c>
      <c r="Q10" s="10">
        <v>0</v>
      </c>
      <c r="R10" s="51">
        <v>8</v>
      </c>
      <c r="S10" s="16">
        <v>0</v>
      </c>
      <c r="T10" s="55">
        <v>6</v>
      </c>
      <c r="U10" s="56">
        <v>0</v>
      </c>
      <c r="V10" s="55">
        <v>10</v>
      </c>
      <c r="W10" s="56">
        <v>0</v>
      </c>
    </row>
    <row r="11" spans="1:23" ht="19.5" customHeight="1" x14ac:dyDescent="0.2">
      <c r="A11" s="18" t="s">
        <v>23</v>
      </c>
      <c r="B11" s="7">
        <v>12</v>
      </c>
      <c r="C11" s="8">
        <v>0</v>
      </c>
      <c r="D11" s="9">
        <v>10</v>
      </c>
      <c r="E11" s="10">
        <v>0</v>
      </c>
      <c r="F11" s="7">
        <v>10</v>
      </c>
      <c r="G11" s="8">
        <v>0</v>
      </c>
      <c r="H11" s="9">
        <v>4</v>
      </c>
      <c r="I11" s="10">
        <v>0</v>
      </c>
      <c r="J11" s="9">
        <v>8</v>
      </c>
      <c r="K11" s="16">
        <v>0</v>
      </c>
      <c r="L11" s="9">
        <v>8</v>
      </c>
      <c r="M11" s="16">
        <v>0</v>
      </c>
      <c r="N11" s="9">
        <v>9</v>
      </c>
      <c r="O11" s="10">
        <v>0</v>
      </c>
      <c r="P11" s="9">
        <v>9</v>
      </c>
      <c r="Q11" s="10">
        <v>1</v>
      </c>
      <c r="R11" s="51">
        <v>4</v>
      </c>
      <c r="S11" s="16">
        <v>0</v>
      </c>
      <c r="T11" s="9">
        <v>3</v>
      </c>
      <c r="U11" s="10">
        <v>0</v>
      </c>
      <c r="V11" s="9">
        <v>8</v>
      </c>
      <c r="W11" s="10">
        <v>0</v>
      </c>
    </row>
    <row r="12" spans="1:23" ht="19.5" customHeight="1" x14ac:dyDescent="0.2">
      <c r="A12" s="18" t="s">
        <v>6</v>
      </c>
      <c r="B12" s="7">
        <v>5</v>
      </c>
      <c r="C12" s="8">
        <v>0</v>
      </c>
      <c r="D12" s="9">
        <v>9</v>
      </c>
      <c r="E12" s="10">
        <v>0</v>
      </c>
      <c r="F12" s="7">
        <v>6</v>
      </c>
      <c r="G12" s="8">
        <v>0</v>
      </c>
      <c r="H12" s="9">
        <v>9</v>
      </c>
      <c r="I12" s="10">
        <v>0</v>
      </c>
      <c r="J12" s="9">
        <v>4</v>
      </c>
      <c r="K12" s="16">
        <v>0</v>
      </c>
      <c r="L12" s="9">
        <v>5</v>
      </c>
      <c r="M12" s="16">
        <v>0</v>
      </c>
      <c r="N12" s="9">
        <v>7</v>
      </c>
      <c r="O12" s="10">
        <v>0</v>
      </c>
      <c r="P12" s="9">
        <v>1</v>
      </c>
      <c r="Q12" s="10">
        <v>0</v>
      </c>
      <c r="R12" s="51">
        <v>3</v>
      </c>
      <c r="S12" s="16">
        <v>0</v>
      </c>
      <c r="T12" s="9">
        <v>1</v>
      </c>
      <c r="U12" s="10">
        <v>0</v>
      </c>
      <c r="V12" s="9">
        <v>7</v>
      </c>
      <c r="W12" s="10">
        <v>0</v>
      </c>
    </row>
    <row r="13" spans="1:23" ht="19.5" customHeight="1" x14ac:dyDescent="0.2">
      <c r="A13" s="18" t="s">
        <v>7</v>
      </c>
      <c r="B13" s="7">
        <v>3</v>
      </c>
      <c r="C13" s="8">
        <v>0</v>
      </c>
      <c r="D13" s="9">
        <v>5</v>
      </c>
      <c r="E13" s="10">
        <v>0</v>
      </c>
      <c r="F13" s="7">
        <v>2</v>
      </c>
      <c r="G13" s="8">
        <v>0</v>
      </c>
      <c r="H13" s="9">
        <v>2</v>
      </c>
      <c r="I13" s="10">
        <v>0</v>
      </c>
      <c r="J13" s="9">
        <v>1</v>
      </c>
      <c r="K13" s="16">
        <v>0</v>
      </c>
      <c r="L13" s="9">
        <v>0</v>
      </c>
      <c r="M13" s="16">
        <v>0</v>
      </c>
      <c r="N13" s="9">
        <v>1</v>
      </c>
      <c r="O13" s="10">
        <v>0</v>
      </c>
      <c r="P13" s="9">
        <v>2</v>
      </c>
      <c r="Q13" s="10">
        <v>0</v>
      </c>
      <c r="R13" s="51">
        <v>0</v>
      </c>
      <c r="S13" s="16">
        <v>0</v>
      </c>
      <c r="T13" s="9">
        <v>1</v>
      </c>
      <c r="U13" s="10">
        <v>0</v>
      </c>
      <c r="V13" s="9">
        <v>1</v>
      </c>
      <c r="W13" s="10">
        <v>0</v>
      </c>
    </row>
    <row r="14" spans="1:23" ht="19.5" customHeight="1" x14ac:dyDescent="0.2">
      <c r="A14" s="18" t="s">
        <v>8</v>
      </c>
      <c r="B14" s="7">
        <v>2</v>
      </c>
      <c r="C14" s="8">
        <v>0</v>
      </c>
      <c r="D14" s="9">
        <v>6</v>
      </c>
      <c r="E14" s="10">
        <v>0</v>
      </c>
      <c r="F14" s="7">
        <v>3</v>
      </c>
      <c r="G14" s="8">
        <v>0</v>
      </c>
      <c r="H14" s="9">
        <v>4</v>
      </c>
      <c r="I14" s="10">
        <v>0</v>
      </c>
      <c r="J14" s="9">
        <v>4</v>
      </c>
      <c r="K14" s="16">
        <v>0</v>
      </c>
      <c r="L14" s="9">
        <v>1</v>
      </c>
      <c r="M14" s="16">
        <v>0</v>
      </c>
      <c r="N14" s="9">
        <v>1</v>
      </c>
      <c r="O14" s="10">
        <v>0</v>
      </c>
      <c r="P14" s="9">
        <v>2</v>
      </c>
      <c r="Q14" s="10">
        <v>0</v>
      </c>
      <c r="R14" s="51">
        <v>3</v>
      </c>
      <c r="S14" s="16">
        <v>0</v>
      </c>
      <c r="T14" s="9">
        <v>1</v>
      </c>
      <c r="U14" s="10">
        <v>0</v>
      </c>
      <c r="V14" s="9">
        <v>4</v>
      </c>
      <c r="W14" s="10">
        <v>0</v>
      </c>
    </row>
    <row r="15" spans="1:23" ht="19.5" customHeight="1" x14ac:dyDescent="0.2">
      <c r="A15" s="18" t="s">
        <v>14</v>
      </c>
      <c r="B15" s="7">
        <v>9</v>
      </c>
      <c r="C15" s="8">
        <v>0</v>
      </c>
      <c r="D15" s="9">
        <v>7</v>
      </c>
      <c r="E15" s="10">
        <v>0</v>
      </c>
      <c r="F15" s="7">
        <v>12</v>
      </c>
      <c r="G15" s="8">
        <v>1</v>
      </c>
      <c r="H15" s="9">
        <v>13</v>
      </c>
      <c r="I15" s="10">
        <v>0</v>
      </c>
      <c r="J15" s="9">
        <v>10</v>
      </c>
      <c r="K15" s="16">
        <v>0</v>
      </c>
      <c r="L15" s="9">
        <v>11</v>
      </c>
      <c r="M15" s="16">
        <v>0</v>
      </c>
      <c r="N15" s="9">
        <v>8</v>
      </c>
      <c r="O15" s="10">
        <v>0</v>
      </c>
      <c r="P15" s="9">
        <v>4</v>
      </c>
      <c r="Q15" s="10">
        <v>0</v>
      </c>
      <c r="R15" s="51">
        <v>9</v>
      </c>
      <c r="S15" s="16">
        <v>0</v>
      </c>
      <c r="T15" s="9">
        <v>9</v>
      </c>
      <c r="U15" s="10">
        <v>0</v>
      </c>
      <c r="V15" s="9">
        <v>9</v>
      </c>
      <c r="W15" s="10">
        <v>0</v>
      </c>
    </row>
    <row r="16" spans="1:23" ht="19.5" customHeight="1" x14ac:dyDescent="0.2">
      <c r="A16" s="18" t="s">
        <v>15</v>
      </c>
      <c r="B16" s="7">
        <v>4</v>
      </c>
      <c r="C16" s="8">
        <v>0</v>
      </c>
      <c r="D16" s="9">
        <v>7</v>
      </c>
      <c r="E16" s="10">
        <v>0</v>
      </c>
      <c r="F16" s="7">
        <v>4</v>
      </c>
      <c r="G16" s="8">
        <v>0</v>
      </c>
      <c r="H16" s="9">
        <v>2</v>
      </c>
      <c r="I16" s="10">
        <v>0</v>
      </c>
      <c r="J16" s="9">
        <v>1</v>
      </c>
      <c r="K16" s="16">
        <v>0</v>
      </c>
      <c r="L16" s="9">
        <v>3</v>
      </c>
      <c r="M16" s="16">
        <v>0</v>
      </c>
      <c r="N16" s="9">
        <v>2</v>
      </c>
      <c r="O16" s="10">
        <v>0</v>
      </c>
      <c r="P16" s="9">
        <v>3</v>
      </c>
      <c r="Q16" s="10">
        <v>0</v>
      </c>
      <c r="R16" s="51">
        <v>3</v>
      </c>
      <c r="S16" s="16">
        <v>0</v>
      </c>
      <c r="T16" s="9">
        <v>1</v>
      </c>
      <c r="U16" s="10">
        <v>0</v>
      </c>
      <c r="V16" s="9">
        <v>6</v>
      </c>
      <c r="W16" s="10">
        <v>0</v>
      </c>
    </row>
    <row r="17" spans="1:23" ht="19.5" customHeight="1" x14ac:dyDescent="0.2">
      <c r="A17" s="18" t="s">
        <v>9</v>
      </c>
      <c r="B17" s="7">
        <v>11</v>
      </c>
      <c r="C17" s="8">
        <v>0</v>
      </c>
      <c r="D17" s="9">
        <v>5</v>
      </c>
      <c r="E17" s="10">
        <v>0</v>
      </c>
      <c r="F17" s="7">
        <v>13</v>
      </c>
      <c r="G17" s="8">
        <v>0</v>
      </c>
      <c r="H17" s="9">
        <v>13</v>
      </c>
      <c r="I17" s="10">
        <v>0</v>
      </c>
      <c r="J17" s="9">
        <v>10</v>
      </c>
      <c r="K17" s="16">
        <v>1</v>
      </c>
      <c r="L17" s="9">
        <v>1</v>
      </c>
      <c r="M17" s="16">
        <v>0</v>
      </c>
      <c r="N17" s="9">
        <v>10</v>
      </c>
      <c r="O17" s="10">
        <v>0</v>
      </c>
      <c r="P17" s="9">
        <v>14</v>
      </c>
      <c r="Q17" s="10">
        <v>0</v>
      </c>
      <c r="R17" s="51">
        <v>7</v>
      </c>
      <c r="S17" s="16">
        <v>0</v>
      </c>
      <c r="T17" s="9">
        <v>6</v>
      </c>
      <c r="U17" s="10">
        <v>0</v>
      </c>
      <c r="V17" s="9">
        <v>9</v>
      </c>
      <c r="W17" s="10">
        <v>0</v>
      </c>
    </row>
    <row r="18" spans="1:23" ht="30" customHeight="1" x14ac:dyDescent="0.2">
      <c r="A18" s="37" t="s">
        <v>24</v>
      </c>
      <c r="B18" s="38">
        <v>7</v>
      </c>
      <c r="C18" s="39">
        <v>0</v>
      </c>
      <c r="D18" s="40">
        <v>5</v>
      </c>
      <c r="E18" s="41">
        <v>0</v>
      </c>
      <c r="F18" s="38">
        <v>13</v>
      </c>
      <c r="G18" s="39">
        <v>0</v>
      </c>
      <c r="H18" s="40">
        <v>12</v>
      </c>
      <c r="I18" s="41">
        <v>0</v>
      </c>
      <c r="J18" s="40">
        <v>3</v>
      </c>
      <c r="K18" s="42">
        <v>0</v>
      </c>
      <c r="L18" s="40">
        <v>12</v>
      </c>
      <c r="M18" s="42">
        <v>0</v>
      </c>
      <c r="N18" s="40">
        <v>14</v>
      </c>
      <c r="O18" s="41">
        <v>0</v>
      </c>
      <c r="P18" s="40">
        <v>3</v>
      </c>
      <c r="Q18" s="41">
        <v>0</v>
      </c>
      <c r="R18" s="52">
        <v>9</v>
      </c>
      <c r="S18" s="42">
        <v>0</v>
      </c>
      <c r="T18" s="40">
        <v>8</v>
      </c>
      <c r="U18" s="41">
        <v>0</v>
      </c>
      <c r="V18" s="40">
        <v>6</v>
      </c>
      <c r="W18" s="41">
        <v>0</v>
      </c>
    </row>
    <row r="19" spans="1:23" ht="30" customHeight="1" x14ac:dyDescent="0.2">
      <c r="A19" s="37" t="s">
        <v>28</v>
      </c>
      <c r="B19" s="38"/>
      <c r="C19" s="39"/>
      <c r="D19" s="40"/>
      <c r="E19" s="41"/>
      <c r="F19" s="38"/>
      <c r="G19" s="39"/>
      <c r="H19" s="40"/>
      <c r="I19" s="41"/>
      <c r="J19" s="40">
        <v>3</v>
      </c>
      <c r="K19" s="42">
        <v>0</v>
      </c>
      <c r="L19" s="40">
        <v>1</v>
      </c>
      <c r="M19" s="42">
        <v>0</v>
      </c>
      <c r="N19" s="40">
        <v>1</v>
      </c>
      <c r="O19" s="41">
        <v>0</v>
      </c>
      <c r="P19" s="40">
        <v>2</v>
      </c>
      <c r="Q19" s="41">
        <v>0</v>
      </c>
      <c r="R19" s="52">
        <v>3</v>
      </c>
      <c r="S19" s="42">
        <v>1</v>
      </c>
      <c r="T19" s="40">
        <v>2</v>
      </c>
      <c r="U19" s="41">
        <v>0</v>
      </c>
      <c r="V19" s="40">
        <v>0</v>
      </c>
      <c r="W19" s="41">
        <v>0</v>
      </c>
    </row>
    <row r="20" spans="1:23" ht="19.5" customHeight="1" x14ac:dyDescent="0.2">
      <c r="A20" s="34" t="s">
        <v>16</v>
      </c>
      <c r="B20" s="24">
        <v>45</v>
      </c>
      <c r="C20" s="25">
        <v>2</v>
      </c>
      <c r="D20" s="26">
        <v>45</v>
      </c>
      <c r="E20" s="27">
        <v>0</v>
      </c>
      <c r="F20" s="24">
        <v>37</v>
      </c>
      <c r="G20" s="25">
        <v>1</v>
      </c>
      <c r="H20" s="26">
        <v>28</v>
      </c>
      <c r="I20" s="27">
        <v>1</v>
      </c>
      <c r="J20" s="26">
        <v>31</v>
      </c>
      <c r="K20" s="28">
        <v>0</v>
      </c>
      <c r="L20" s="26">
        <v>37</v>
      </c>
      <c r="M20" s="28">
        <v>2</v>
      </c>
      <c r="N20" s="26">
        <v>24</v>
      </c>
      <c r="O20" s="27">
        <v>1</v>
      </c>
      <c r="P20" s="26">
        <v>22</v>
      </c>
      <c r="Q20" s="27">
        <v>0</v>
      </c>
      <c r="R20" s="49">
        <v>27</v>
      </c>
      <c r="S20" s="28">
        <v>0</v>
      </c>
      <c r="T20" s="26">
        <v>32</v>
      </c>
      <c r="U20" s="27">
        <v>1</v>
      </c>
      <c r="V20" s="26">
        <v>22</v>
      </c>
      <c r="W20" s="27">
        <v>1</v>
      </c>
    </row>
    <row r="21" spans="1:23" ht="19.5" customHeight="1" x14ac:dyDescent="0.2">
      <c r="A21" s="18" t="s">
        <v>17</v>
      </c>
      <c r="B21" s="7">
        <v>14</v>
      </c>
      <c r="C21" s="8">
        <v>0</v>
      </c>
      <c r="D21" s="9">
        <v>10</v>
      </c>
      <c r="E21" s="10">
        <v>0</v>
      </c>
      <c r="F21" s="7">
        <v>11</v>
      </c>
      <c r="G21" s="8">
        <v>1</v>
      </c>
      <c r="H21" s="9">
        <v>13</v>
      </c>
      <c r="I21" s="10">
        <v>1</v>
      </c>
      <c r="J21" s="9">
        <v>8</v>
      </c>
      <c r="K21" s="16">
        <v>0</v>
      </c>
      <c r="L21" s="9">
        <v>11</v>
      </c>
      <c r="M21" s="16">
        <v>0</v>
      </c>
      <c r="N21" s="9">
        <v>8</v>
      </c>
      <c r="O21" s="10">
        <v>0</v>
      </c>
      <c r="P21" s="9">
        <v>6</v>
      </c>
      <c r="Q21" s="10">
        <v>0</v>
      </c>
      <c r="R21" s="51">
        <v>8</v>
      </c>
      <c r="S21" s="16">
        <v>0</v>
      </c>
      <c r="T21" s="9">
        <v>12</v>
      </c>
      <c r="U21" s="10">
        <v>0</v>
      </c>
      <c r="V21" s="9">
        <v>6</v>
      </c>
      <c r="W21" s="10">
        <v>0</v>
      </c>
    </row>
    <row r="22" spans="1:23" ht="19.5" customHeight="1" x14ac:dyDescent="0.2">
      <c r="A22" s="18" t="s">
        <v>18</v>
      </c>
      <c r="B22" s="7">
        <v>24</v>
      </c>
      <c r="C22" s="8">
        <v>2</v>
      </c>
      <c r="D22" s="9">
        <v>29</v>
      </c>
      <c r="E22" s="10">
        <v>0</v>
      </c>
      <c r="F22" s="7">
        <v>21</v>
      </c>
      <c r="G22" s="8">
        <v>0</v>
      </c>
      <c r="H22" s="9">
        <v>11</v>
      </c>
      <c r="I22" s="10">
        <v>0</v>
      </c>
      <c r="J22" s="9">
        <v>22</v>
      </c>
      <c r="K22" s="16">
        <v>0</v>
      </c>
      <c r="L22" s="9">
        <v>19</v>
      </c>
      <c r="M22" s="16">
        <v>0</v>
      </c>
      <c r="N22" s="9">
        <v>12</v>
      </c>
      <c r="O22" s="10">
        <v>0</v>
      </c>
      <c r="P22" s="9">
        <v>15</v>
      </c>
      <c r="Q22" s="10">
        <v>0</v>
      </c>
      <c r="R22" s="51">
        <v>10</v>
      </c>
      <c r="S22" s="16">
        <v>0</v>
      </c>
      <c r="T22" s="9">
        <v>14</v>
      </c>
      <c r="U22" s="10">
        <v>1</v>
      </c>
      <c r="V22" s="9">
        <v>9</v>
      </c>
      <c r="W22" s="10">
        <v>1</v>
      </c>
    </row>
    <row r="23" spans="1:23" ht="19.5" customHeight="1" x14ac:dyDescent="0.2">
      <c r="A23" s="35" t="s">
        <v>19</v>
      </c>
      <c r="B23" s="29">
        <v>7</v>
      </c>
      <c r="C23" s="30">
        <v>0</v>
      </c>
      <c r="D23" s="31">
        <v>6</v>
      </c>
      <c r="E23" s="32">
        <v>0</v>
      </c>
      <c r="F23" s="29">
        <v>5</v>
      </c>
      <c r="G23" s="30">
        <v>0</v>
      </c>
      <c r="H23" s="31">
        <v>4</v>
      </c>
      <c r="I23" s="32">
        <v>0</v>
      </c>
      <c r="J23" s="31">
        <v>1</v>
      </c>
      <c r="K23" s="33">
        <v>0</v>
      </c>
      <c r="L23" s="31">
        <v>7</v>
      </c>
      <c r="M23" s="33">
        <v>2</v>
      </c>
      <c r="N23" s="31">
        <v>4</v>
      </c>
      <c r="O23" s="32">
        <v>1</v>
      </c>
      <c r="P23" s="31">
        <v>1</v>
      </c>
      <c r="Q23" s="10">
        <v>0</v>
      </c>
      <c r="R23" s="54">
        <v>9</v>
      </c>
      <c r="S23" s="33">
        <v>0</v>
      </c>
      <c r="T23" s="31">
        <v>6</v>
      </c>
      <c r="U23" s="10">
        <v>0</v>
      </c>
      <c r="V23" s="31">
        <v>7</v>
      </c>
      <c r="W23" s="10">
        <v>0</v>
      </c>
    </row>
    <row r="24" spans="1:23" ht="19.5" customHeight="1" x14ac:dyDescent="0.2">
      <c r="A24" s="34" t="s">
        <v>20</v>
      </c>
      <c r="B24" s="24">
        <v>19</v>
      </c>
      <c r="C24" s="25">
        <v>1</v>
      </c>
      <c r="D24" s="26">
        <v>27</v>
      </c>
      <c r="E24" s="27">
        <v>1</v>
      </c>
      <c r="F24" s="24">
        <v>22</v>
      </c>
      <c r="G24" s="25">
        <v>2</v>
      </c>
      <c r="H24" s="26">
        <v>23</v>
      </c>
      <c r="I24" s="27">
        <v>1</v>
      </c>
      <c r="J24" s="26">
        <v>16</v>
      </c>
      <c r="K24" s="28">
        <v>0</v>
      </c>
      <c r="L24" s="26">
        <v>22</v>
      </c>
      <c r="M24" s="28">
        <v>0</v>
      </c>
      <c r="N24" s="26">
        <v>14</v>
      </c>
      <c r="O24" s="27">
        <v>0</v>
      </c>
      <c r="P24" s="26">
        <v>19</v>
      </c>
      <c r="Q24" s="27">
        <v>1</v>
      </c>
      <c r="R24" s="49">
        <v>19</v>
      </c>
      <c r="S24" s="28">
        <v>1</v>
      </c>
      <c r="T24" s="26">
        <v>17</v>
      </c>
      <c r="U24" s="27">
        <v>0</v>
      </c>
      <c r="V24" s="26">
        <v>16</v>
      </c>
      <c r="W24" s="27">
        <v>0</v>
      </c>
    </row>
    <row r="25" spans="1:23" ht="19.5" customHeight="1" x14ac:dyDescent="0.2">
      <c r="A25" s="36" t="s">
        <v>10</v>
      </c>
      <c r="B25" s="11">
        <v>18</v>
      </c>
      <c r="C25" s="12">
        <v>1</v>
      </c>
      <c r="D25" s="13">
        <v>25</v>
      </c>
      <c r="E25" s="14">
        <v>1</v>
      </c>
      <c r="F25" s="11">
        <v>20</v>
      </c>
      <c r="G25" s="12">
        <v>2</v>
      </c>
      <c r="H25" s="13">
        <v>22</v>
      </c>
      <c r="I25" s="14">
        <v>1</v>
      </c>
      <c r="J25" s="13">
        <v>14</v>
      </c>
      <c r="K25" s="17">
        <v>0</v>
      </c>
      <c r="L25" s="13">
        <v>19</v>
      </c>
      <c r="M25" s="17">
        <v>0</v>
      </c>
      <c r="N25" s="13">
        <v>12</v>
      </c>
      <c r="O25" s="14">
        <v>0</v>
      </c>
      <c r="P25" s="13">
        <v>17</v>
      </c>
      <c r="Q25" s="14">
        <v>1</v>
      </c>
      <c r="R25" s="50">
        <v>17</v>
      </c>
      <c r="S25" s="17">
        <v>1</v>
      </c>
      <c r="T25" s="13">
        <v>16</v>
      </c>
      <c r="U25" s="14">
        <v>0</v>
      </c>
      <c r="V25" s="13">
        <v>14</v>
      </c>
      <c r="W25" s="14">
        <v>0</v>
      </c>
    </row>
    <row r="26" spans="1:23" ht="19.5" customHeight="1" x14ac:dyDescent="0.2">
      <c r="A26" s="19" t="s">
        <v>21</v>
      </c>
      <c r="B26" s="7">
        <v>11</v>
      </c>
      <c r="C26" s="8">
        <v>0</v>
      </c>
      <c r="D26" s="9">
        <v>9</v>
      </c>
      <c r="E26" s="10">
        <v>0</v>
      </c>
      <c r="F26" s="7">
        <v>16</v>
      </c>
      <c r="G26" s="8">
        <v>0</v>
      </c>
      <c r="H26" s="9">
        <v>5</v>
      </c>
      <c r="I26" s="10">
        <v>1</v>
      </c>
      <c r="J26" s="9">
        <v>11</v>
      </c>
      <c r="K26" s="16">
        <v>0</v>
      </c>
      <c r="L26" s="9">
        <v>12</v>
      </c>
      <c r="M26" s="16">
        <v>1</v>
      </c>
      <c r="N26" s="9">
        <v>2</v>
      </c>
      <c r="O26" s="10">
        <v>0</v>
      </c>
      <c r="P26" s="9">
        <v>9</v>
      </c>
      <c r="Q26" s="10">
        <v>2</v>
      </c>
      <c r="R26" s="51">
        <v>2</v>
      </c>
      <c r="S26" s="16">
        <v>0</v>
      </c>
      <c r="T26" s="9">
        <v>2</v>
      </c>
      <c r="U26" s="10">
        <v>0</v>
      </c>
      <c r="V26" s="9">
        <v>7</v>
      </c>
      <c r="W26" s="10">
        <v>0</v>
      </c>
    </row>
    <row r="27" spans="1:23" ht="19.5" customHeight="1" x14ac:dyDescent="0.2">
      <c r="A27" s="19" t="s">
        <v>22</v>
      </c>
      <c r="B27" s="7">
        <v>16</v>
      </c>
      <c r="C27" s="8">
        <v>0</v>
      </c>
      <c r="D27" s="9">
        <v>16</v>
      </c>
      <c r="E27" s="10">
        <v>0</v>
      </c>
      <c r="F27" s="7">
        <v>25</v>
      </c>
      <c r="G27" s="8">
        <v>0</v>
      </c>
      <c r="H27" s="9">
        <v>26</v>
      </c>
      <c r="I27" s="10">
        <v>0</v>
      </c>
      <c r="J27" s="9">
        <v>25</v>
      </c>
      <c r="K27" s="16">
        <v>0</v>
      </c>
      <c r="L27" s="9">
        <v>28</v>
      </c>
      <c r="M27" s="16">
        <v>1</v>
      </c>
      <c r="N27" s="9">
        <v>28</v>
      </c>
      <c r="O27" s="10">
        <v>1</v>
      </c>
      <c r="P27" s="9">
        <v>19</v>
      </c>
      <c r="Q27" s="10">
        <v>0</v>
      </c>
      <c r="R27" s="51">
        <v>12</v>
      </c>
      <c r="S27" s="16">
        <v>0</v>
      </c>
      <c r="T27" s="9">
        <v>22</v>
      </c>
      <c r="U27" s="10">
        <v>0</v>
      </c>
      <c r="V27" s="9">
        <v>29</v>
      </c>
      <c r="W27" s="10">
        <v>0</v>
      </c>
    </row>
    <row r="28" spans="1:23" ht="19.5" customHeight="1" x14ac:dyDescent="0.2">
      <c r="A28" s="20" t="s">
        <v>11</v>
      </c>
      <c r="B28" s="11">
        <v>10</v>
      </c>
      <c r="C28" s="12">
        <v>0</v>
      </c>
      <c r="D28" s="13">
        <v>5</v>
      </c>
      <c r="E28" s="14">
        <v>0</v>
      </c>
      <c r="F28" s="11">
        <v>5</v>
      </c>
      <c r="G28" s="12">
        <v>0</v>
      </c>
      <c r="H28" s="13">
        <v>10</v>
      </c>
      <c r="I28" s="14">
        <v>0</v>
      </c>
      <c r="J28" s="13">
        <v>4</v>
      </c>
      <c r="K28" s="17">
        <v>0</v>
      </c>
      <c r="L28" s="13">
        <v>4</v>
      </c>
      <c r="M28" s="17">
        <v>0</v>
      </c>
      <c r="N28" s="13">
        <v>10</v>
      </c>
      <c r="O28" s="14">
        <v>0</v>
      </c>
      <c r="P28" s="13">
        <v>6</v>
      </c>
      <c r="Q28" s="14">
        <v>0</v>
      </c>
      <c r="R28" s="50">
        <v>8</v>
      </c>
      <c r="S28" s="17">
        <v>0</v>
      </c>
      <c r="T28" s="13">
        <v>6</v>
      </c>
      <c r="U28" s="14">
        <v>0</v>
      </c>
      <c r="V28" s="13">
        <v>6</v>
      </c>
      <c r="W28" s="14">
        <v>0</v>
      </c>
    </row>
    <row r="29" spans="1:23" ht="19.5" customHeight="1" x14ac:dyDescent="0.2">
      <c r="A29" s="20" t="s">
        <v>12</v>
      </c>
      <c r="B29" s="11">
        <v>33</v>
      </c>
      <c r="C29" s="12">
        <v>0</v>
      </c>
      <c r="D29" s="13">
        <v>33</v>
      </c>
      <c r="E29" s="14">
        <v>0</v>
      </c>
      <c r="F29" s="11">
        <v>27</v>
      </c>
      <c r="G29" s="12">
        <v>1</v>
      </c>
      <c r="H29" s="13">
        <v>43</v>
      </c>
      <c r="I29" s="14">
        <v>0</v>
      </c>
      <c r="J29" s="13">
        <v>29</v>
      </c>
      <c r="K29" s="17">
        <v>0</v>
      </c>
      <c r="L29" s="13">
        <v>40</v>
      </c>
      <c r="M29" s="17">
        <v>0</v>
      </c>
      <c r="N29" s="13">
        <v>26</v>
      </c>
      <c r="O29" s="14">
        <v>0</v>
      </c>
      <c r="P29" s="13">
        <v>27</v>
      </c>
      <c r="Q29" s="14">
        <v>0</v>
      </c>
      <c r="R29" s="50">
        <v>33</v>
      </c>
      <c r="S29" s="17">
        <v>0</v>
      </c>
      <c r="T29" s="13">
        <v>44</v>
      </c>
      <c r="U29" s="14">
        <v>0</v>
      </c>
      <c r="V29" s="13">
        <v>52</v>
      </c>
      <c r="W29" s="14">
        <v>0</v>
      </c>
    </row>
  </sheetData>
  <mergeCells count="23">
    <mergeCell ref="V5:W5"/>
    <mergeCell ref="V6:V7"/>
    <mergeCell ref="B5:C5"/>
    <mergeCell ref="L5:M5"/>
    <mergeCell ref="L6:L7"/>
    <mergeCell ref="D5:E5"/>
    <mergeCell ref="F5:G5"/>
    <mergeCell ref="F6:F7"/>
    <mergeCell ref="J6:J7"/>
    <mergeCell ref="H5:I5"/>
    <mergeCell ref="D6:D7"/>
    <mergeCell ref="P5:Q5"/>
    <mergeCell ref="H6:H7"/>
    <mergeCell ref="T5:U5"/>
    <mergeCell ref="T6:T7"/>
    <mergeCell ref="P6:P7"/>
    <mergeCell ref="R6:R7"/>
    <mergeCell ref="R5:S5"/>
    <mergeCell ref="A5:A7"/>
    <mergeCell ref="N5:O5"/>
    <mergeCell ref="N6:N7"/>
    <mergeCell ref="J5:K5"/>
    <mergeCell ref="B6:B7"/>
  </mergeCells>
  <phoneticPr fontId="7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76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労働災害発生状況</vt:lpstr>
      <vt:lpstr>労働災害発生状況(元)</vt:lpstr>
      <vt:lpstr>労働災害発生状況!Print_Area</vt:lpstr>
      <vt:lpstr>'労働災害発生状況(元)'!Print_Area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 尚輝</dc:creator>
  <cp:lastModifiedBy>掃部　恭代</cp:lastModifiedBy>
  <cp:revision>0</cp:revision>
  <cp:lastPrinted>2025-12-16T06:48:39Z</cp:lastPrinted>
  <dcterms:created xsi:type="dcterms:W3CDTF">1601-01-01T00:00:00Z</dcterms:created>
  <dcterms:modified xsi:type="dcterms:W3CDTF">2026-02-10T01:05:20Z</dcterms:modified>
</cp:coreProperties>
</file>