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s\Docs_2025\Gyosei\Gyosei\統計\11鯖江市統計書\01_R7依頼用データ（庁内）\00_行政管理課\"/>
    </mc:Choice>
  </mc:AlternateContent>
  <xr:revisionPtr revIDLastSave="0" documentId="13_ncr:1_{24E671A9-7F61-4C70-A52C-B38AE6163F27}" xr6:coauthVersionLast="47" xr6:coauthVersionMax="47" xr10:uidLastSave="{00000000-0000-0000-0000-000000000000}"/>
  <bookViews>
    <workbookView xWindow="7170" yWindow="1170" windowWidth="21165" windowHeight="14055" tabRatio="676" activeTab="1" xr2:uid="{00000000-000D-0000-FFFF-FFFF00000000}"/>
  </bookViews>
  <sheets>
    <sheet name="住所別 " sheetId="7" r:id="rId1"/>
    <sheet name="行政区別" sheetId="9" r:id="rId2"/>
  </sheets>
  <definedNames>
    <definedName name="_xlnm.Print_Area" localSheetId="1">行政区別!$A$1:$AC$55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J16" i="7"/>
  <c r="K3" i="7"/>
  <c r="L3" i="7"/>
  <c r="K16" i="7"/>
  <c r="L16" i="7"/>
  <c r="C3" i="7"/>
  <c r="D3" i="7"/>
  <c r="AA28" i="9" l="1"/>
  <c r="AB28" i="9"/>
  <c r="AC28" i="9"/>
  <c r="AD29" i="9"/>
  <c r="AE29" i="9"/>
  <c r="AA19" i="9"/>
  <c r="AB19" i="9"/>
  <c r="AC19" i="9"/>
  <c r="AD20" i="9"/>
  <c r="AE20" i="9"/>
  <c r="AA3" i="9"/>
  <c r="AB3" i="9"/>
  <c r="AC3" i="9"/>
  <c r="AD3" i="9"/>
  <c r="AE3" i="9"/>
  <c r="S35" i="9"/>
  <c r="T35" i="9"/>
  <c r="U35" i="9"/>
  <c r="V36" i="9"/>
  <c r="W36" i="9"/>
  <c r="S13" i="9"/>
  <c r="T13" i="9"/>
  <c r="U13" i="9"/>
  <c r="V14" i="9"/>
  <c r="W14" i="9"/>
  <c r="S3" i="9"/>
  <c r="T3" i="9"/>
  <c r="U3" i="9"/>
  <c r="V3" i="9"/>
  <c r="W3" i="9"/>
  <c r="K31" i="9"/>
  <c r="L31" i="9"/>
  <c r="M31" i="9"/>
  <c r="N32" i="9"/>
  <c r="O32" i="9"/>
  <c r="K3" i="9"/>
  <c r="L3" i="9"/>
  <c r="M3" i="9"/>
  <c r="N3" i="9"/>
  <c r="O3" i="9"/>
  <c r="C37" i="9"/>
  <c r="D37" i="9"/>
  <c r="E37" i="9"/>
  <c r="F37" i="9"/>
  <c r="G37" i="9"/>
  <c r="C3" i="9"/>
  <c r="D3" i="9"/>
  <c r="E3" i="9"/>
  <c r="F3" i="9"/>
  <c r="G3" i="9"/>
  <c r="AB24" i="7"/>
  <c r="AB15" i="7"/>
  <c r="AB3" i="7"/>
  <c r="T10" i="7"/>
  <c r="T3" i="7"/>
  <c r="AA3" i="7"/>
  <c r="AC3" i="7"/>
  <c r="AD3" i="7"/>
  <c r="AE3" i="7"/>
  <c r="AA15" i="7"/>
  <c r="AC15" i="7"/>
  <c r="AD15" i="7"/>
  <c r="AE15" i="7"/>
  <c r="AA24" i="7"/>
  <c r="AC24" i="7"/>
  <c r="AD24" i="7"/>
  <c r="AE24" i="7"/>
  <c r="S32" i="7"/>
  <c r="T32" i="7"/>
  <c r="U32" i="7"/>
  <c r="V34" i="7"/>
  <c r="W34" i="7"/>
  <c r="S19" i="7"/>
  <c r="T19" i="7"/>
  <c r="U19" i="7"/>
  <c r="V19" i="7"/>
  <c r="W19" i="7"/>
  <c r="S10" i="7"/>
  <c r="U10" i="7"/>
  <c r="V10" i="7"/>
  <c r="W10" i="7"/>
  <c r="S3" i="7"/>
  <c r="U3" i="7"/>
  <c r="V3" i="7"/>
  <c r="W3" i="7"/>
  <c r="O16" i="7"/>
  <c r="N16" i="7"/>
  <c r="E3" i="7"/>
  <c r="F3" i="7"/>
  <c r="G3" i="7"/>
  <c r="M3" i="7"/>
  <c r="N3" i="7"/>
  <c r="O3" i="7"/>
  <c r="B37" i="9"/>
  <c r="B3" i="7"/>
  <c r="J3" i="7"/>
  <c r="R3" i="7"/>
  <c r="Z3" i="7"/>
  <c r="R10" i="7"/>
  <c r="Z15" i="7"/>
  <c r="R19" i="7"/>
  <c r="Z24" i="7"/>
  <c r="R32" i="7"/>
  <c r="B3" i="9"/>
  <c r="J3" i="9"/>
  <c r="R3" i="9"/>
  <c r="Z3" i="9"/>
  <c r="R13" i="9"/>
  <c r="Z19" i="9"/>
  <c r="Z28" i="9"/>
  <c r="J31" i="9"/>
  <c r="R35" i="9"/>
  <c r="AC38" i="7" l="1"/>
  <c r="AD38" i="7"/>
  <c r="Z38" i="7"/>
  <c r="AA38" i="7"/>
  <c r="AB38" i="7"/>
  <c r="AE38" i="7"/>
  <c r="AC44" i="9"/>
  <c r="Z44" i="9"/>
  <c r="AB44" i="9"/>
  <c r="AE45" i="9"/>
  <c r="AA44" i="9"/>
  <c r="AD45" i="9"/>
</calcChain>
</file>

<file path=xl/sharedStrings.xml><?xml version="1.0" encoding="utf-8"?>
<sst xmlns="http://schemas.openxmlformats.org/spreadsheetml/2006/main" count="387" uniqueCount="330">
  <si>
    <t>世帯数</t>
    <rPh sb="0" eb="2">
      <t>セタイ</t>
    </rPh>
    <rPh sb="2" eb="3">
      <t>カズ</t>
    </rPh>
    <phoneticPr fontId="2"/>
  </si>
  <si>
    <t>人口</t>
    <rPh sb="0" eb="2">
      <t>ジンコウ</t>
    </rPh>
    <phoneticPr fontId="2"/>
  </si>
  <si>
    <t>鯖江地区</t>
    <rPh sb="0" eb="2">
      <t>サバエ</t>
    </rPh>
    <rPh sb="2" eb="4">
      <t>チク</t>
    </rPh>
    <phoneticPr fontId="2"/>
  </si>
  <si>
    <t>本町１丁目</t>
    <rPh sb="0" eb="2">
      <t>ホンマチ</t>
    </rPh>
    <rPh sb="3" eb="5">
      <t>チョウメ</t>
    </rPh>
    <phoneticPr fontId="2"/>
  </si>
  <si>
    <t>本町２丁目</t>
    <rPh sb="0" eb="2">
      <t>ホンマチ</t>
    </rPh>
    <rPh sb="3" eb="5">
      <t>チョウメ</t>
    </rPh>
    <phoneticPr fontId="2"/>
  </si>
  <si>
    <t>本町３丁目</t>
    <rPh sb="0" eb="2">
      <t>ホンマチ</t>
    </rPh>
    <rPh sb="3" eb="5">
      <t>チョウメ</t>
    </rPh>
    <phoneticPr fontId="2"/>
  </si>
  <si>
    <t>本町４丁目</t>
    <rPh sb="0" eb="2">
      <t>ホンマチ</t>
    </rPh>
    <rPh sb="3" eb="5">
      <t>チョウメ</t>
    </rPh>
    <phoneticPr fontId="2"/>
  </si>
  <si>
    <t>旭町１丁目</t>
    <rPh sb="0" eb="2">
      <t>アサヒマチ</t>
    </rPh>
    <rPh sb="3" eb="5">
      <t>チョウメ</t>
    </rPh>
    <phoneticPr fontId="2"/>
  </si>
  <si>
    <t>旭町２丁目</t>
    <rPh sb="0" eb="2">
      <t>アサヒマチ</t>
    </rPh>
    <rPh sb="3" eb="5">
      <t>チョウメ</t>
    </rPh>
    <phoneticPr fontId="2"/>
  </si>
  <si>
    <t>旭町３丁目</t>
    <rPh sb="0" eb="2">
      <t>アサヒマチ</t>
    </rPh>
    <rPh sb="3" eb="5">
      <t>チョウメ</t>
    </rPh>
    <phoneticPr fontId="2"/>
  </si>
  <si>
    <t>旭町４丁目</t>
    <rPh sb="0" eb="2">
      <t>アサヒマチ</t>
    </rPh>
    <rPh sb="3" eb="5">
      <t>チョウメ</t>
    </rPh>
    <phoneticPr fontId="2"/>
  </si>
  <si>
    <t>柳町２丁目</t>
    <rPh sb="0" eb="2">
      <t>ヤナギマチ</t>
    </rPh>
    <rPh sb="3" eb="5">
      <t>チョウメ</t>
    </rPh>
    <phoneticPr fontId="2"/>
  </si>
  <si>
    <t>西山町</t>
    <rPh sb="0" eb="3">
      <t>ニシヤマチョウ</t>
    </rPh>
    <phoneticPr fontId="2"/>
  </si>
  <si>
    <t>日の出町</t>
    <rPh sb="0" eb="1">
      <t>ヒ</t>
    </rPh>
    <rPh sb="2" eb="4">
      <t>デチョウ</t>
    </rPh>
    <phoneticPr fontId="2"/>
  </si>
  <si>
    <t>深江町</t>
    <rPh sb="0" eb="3">
      <t>フカエチョウ</t>
    </rPh>
    <phoneticPr fontId="2"/>
  </si>
  <si>
    <t>屋形町</t>
    <rPh sb="0" eb="3">
      <t>ヤカタチョウ</t>
    </rPh>
    <phoneticPr fontId="2"/>
  </si>
  <si>
    <t>舟津町１丁目</t>
    <rPh sb="0" eb="3">
      <t>フナツチョウ</t>
    </rPh>
    <rPh sb="4" eb="6">
      <t>チョウメ</t>
    </rPh>
    <phoneticPr fontId="2"/>
  </si>
  <si>
    <t>舟津町２丁目</t>
    <rPh sb="0" eb="3">
      <t>フナツチョウ</t>
    </rPh>
    <rPh sb="4" eb="6">
      <t>チョウメ</t>
    </rPh>
    <phoneticPr fontId="2"/>
  </si>
  <si>
    <t>舟津町３丁目</t>
    <rPh sb="0" eb="3">
      <t>フナツチョウ</t>
    </rPh>
    <rPh sb="4" eb="6">
      <t>チョウメ</t>
    </rPh>
    <phoneticPr fontId="2"/>
  </si>
  <si>
    <t>舟津町４丁目</t>
    <rPh sb="0" eb="3">
      <t>フナツチョウ</t>
    </rPh>
    <rPh sb="4" eb="6">
      <t>チョウメ</t>
    </rPh>
    <phoneticPr fontId="2"/>
  </si>
  <si>
    <t>舟津町５丁目</t>
    <rPh sb="0" eb="3">
      <t>フナツチョウ</t>
    </rPh>
    <rPh sb="4" eb="6">
      <t>チョウメ</t>
    </rPh>
    <phoneticPr fontId="2"/>
  </si>
  <si>
    <t>住吉町１丁目</t>
    <rPh sb="0" eb="2">
      <t>スミヨシ</t>
    </rPh>
    <rPh sb="2" eb="3">
      <t>マチ</t>
    </rPh>
    <rPh sb="4" eb="6">
      <t>チョウメ</t>
    </rPh>
    <phoneticPr fontId="2"/>
  </si>
  <si>
    <t>住吉町２丁目</t>
    <rPh sb="0" eb="2">
      <t>スミヨシ</t>
    </rPh>
    <rPh sb="2" eb="3">
      <t>マチ</t>
    </rPh>
    <rPh sb="4" eb="6">
      <t>チョウメ</t>
    </rPh>
    <phoneticPr fontId="2"/>
  </si>
  <si>
    <t>住吉町３丁目</t>
    <rPh sb="0" eb="2">
      <t>スミヨシ</t>
    </rPh>
    <rPh sb="2" eb="3">
      <t>マチ</t>
    </rPh>
    <rPh sb="4" eb="6">
      <t>チョウメ</t>
    </rPh>
    <phoneticPr fontId="2"/>
  </si>
  <si>
    <t>上鯖江１丁目</t>
    <rPh sb="0" eb="1">
      <t>ウエ</t>
    </rPh>
    <rPh sb="1" eb="3">
      <t>サバエ</t>
    </rPh>
    <rPh sb="4" eb="6">
      <t>チョウメ</t>
    </rPh>
    <phoneticPr fontId="2"/>
  </si>
  <si>
    <t>上鯖江２丁目</t>
    <rPh sb="0" eb="1">
      <t>ウエ</t>
    </rPh>
    <rPh sb="1" eb="3">
      <t>サバエ</t>
    </rPh>
    <rPh sb="4" eb="6">
      <t>チョウメ</t>
    </rPh>
    <phoneticPr fontId="2"/>
  </si>
  <si>
    <t>宮前１丁目</t>
    <rPh sb="0" eb="2">
      <t>ミヤマエ</t>
    </rPh>
    <rPh sb="3" eb="5">
      <t>チョウメ</t>
    </rPh>
    <phoneticPr fontId="2"/>
  </si>
  <si>
    <t>宮前２丁目</t>
    <rPh sb="0" eb="2">
      <t>ミヤマエ</t>
    </rPh>
    <rPh sb="3" eb="5">
      <t>チョウメ</t>
    </rPh>
    <phoneticPr fontId="2"/>
  </si>
  <si>
    <t>新横江地区</t>
    <rPh sb="0" eb="1">
      <t>シン</t>
    </rPh>
    <rPh sb="1" eb="3">
      <t>ヨコエ</t>
    </rPh>
    <rPh sb="3" eb="5">
      <t>チク</t>
    </rPh>
    <phoneticPr fontId="2"/>
  </si>
  <si>
    <t>横越町</t>
    <rPh sb="0" eb="2">
      <t>ヨコゴシ</t>
    </rPh>
    <rPh sb="2" eb="3">
      <t>マチ</t>
    </rPh>
    <phoneticPr fontId="2"/>
  </si>
  <si>
    <t>新町</t>
    <rPh sb="0" eb="1">
      <t>シン</t>
    </rPh>
    <rPh sb="1" eb="2">
      <t>マチ</t>
    </rPh>
    <phoneticPr fontId="2"/>
  </si>
  <si>
    <t>下新庄町</t>
    <rPh sb="0" eb="2">
      <t>シモシン</t>
    </rPh>
    <rPh sb="2" eb="3">
      <t>ショウ</t>
    </rPh>
    <rPh sb="3" eb="4">
      <t>マチ</t>
    </rPh>
    <phoneticPr fontId="2"/>
  </si>
  <si>
    <t>定次町</t>
    <rPh sb="0" eb="1">
      <t>サダ</t>
    </rPh>
    <rPh sb="1" eb="2">
      <t>ツギ</t>
    </rPh>
    <rPh sb="2" eb="3">
      <t>マチ</t>
    </rPh>
    <phoneticPr fontId="2"/>
  </si>
  <si>
    <t>五郎丸町</t>
    <rPh sb="0" eb="2">
      <t>ゴロウ</t>
    </rPh>
    <rPh sb="2" eb="3">
      <t>マル</t>
    </rPh>
    <rPh sb="3" eb="4">
      <t>マチ</t>
    </rPh>
    <phoneticPr fontId="2"/>
  </si>
  <si>
    <t>新横江１丁目</t>
    <rPh sb="0" eb="1">
      <t>シン</t>
    </rPh>
    <rPh sb="1" eb="3">
      <t>ヨコエ</t>
    </rPh>
    <rPh sb="4" eb="6">
      <t>チョウメ</t>
    </rPh>
    <phoneticPr fontId="2"/>
  </si>
  <si>
    <t>新横江２丁目</t>
    <rPh sb="0" eb="1">
      <t>シン</t>
    </rPh>
    <rPh sb="1" eb="3">
      <t>ヨコエ</t>
    </rPh>
    <rPh sb="4" eb="6">
      <t>チョウメ</t>
    </rPh>
    <phoneticPr fontId="2"/>
  </si>
  <si>
    <t>神明地区</t>
    <rPh sb="0" eb="2">
      <t>シンメイ</t>
    </rPh>
    <rPh sb="2" eb="4">
      <t>チク</t>
    </rPh>
    <phoneticPr fontId="2"/>
  </si>
  <si>
    <t>北野町１丁目</t>
    <rPh sb="0" eb="3">
      <t>キタノチョウ</t>
    </rPh>
    <rPh sb="4" eb="6">
      <t>チョウメ</t>
    </rPh>
    <phoneticPr fontId="2"/>
  </si>
  <si>
    <t>北野町２丁目</t>
    <rPh sb="0" eb="3">
      <t>キタノチョウ</t>
    </rPh>
    <rPh sb="4" eb="6">
      <t>チョウメ</t>
    </rPh>
    <phoneticPr fontId="2"/>
  </si>
  <si>
    <t>神明町１丁目</t>
    <rPh sb="0" eb="3">
      <t>シンメイチョウ</t>
    </rPh>
    <rPh sb="4" eb="6">
      <t>チョウメ</t>
    </rPh>
    <phoneticPr fontId="2"/>
  </si>
  <si>
    <t>神明町２丁目</t>
    <rPh sb="0" eb="3">
      <t>シンメイチョウ</t>
    </rPh>
    <rPh sb="4" eb="6">
      <t>チョウメ</t>
    </rPh>
    <phoneticPr fontId="2"/>
  </si>
  <si>
    <t>三六町１丁目</t>
    <rPh sb="0" eb="1">
      <t>サン</t>
    </rPh>
    <rPh sb="1" eb="2">
      <t>ロク</t>
    </rPh>
    <rPh sb="2" eb="3">
      <t>マチ</t>
    </rPh>
    <rPh sb="4" eb="6">
      <t>チョウメ</t>
    </rPh>
    <phoneticPr fontId="2"/>
  </si>
  <si>
    <t>三六町２丁目</t>
    <rPh sb="0" eb="1">
      <t>サン</t>
    </rPh>
    <rPh sb="1" eb="2">
      <t>ロク</t>
    </rPh>
    <rPh sb="2" eb="3">
      <t>マチ</t>
    </rPh>
    <rPh sb="4" eb="6">
      <t>チョウメ</t>
    </rPh>
    <phoneticPr fontId="2"/>
  </si>
  <si>
    <t>幸町１丁目</t>
    <rPh sb="0" eb="1">
      <t>サチ</t>
    </rPh>
    <rPh sb="1" eb="2">
      <t>マチ</t>
    </rPh>
    <rPh sb="3" eb="5">
      <t>チョウメ</t>
    </rPh>
    <phoneticPr fontId="2"/>
  </si>
  <si>
    <t>幸町２丁目</t>
    <rPh sb="0" eb="1">
      <t>サチ</t>
    </rPh>
    <rPh sb="1" eb="2">
      <t>マチ</t>
    </rPh>
    <rPh sb="3" eb="5">
      <t>チョウメ</t>
    </rPh>
    <phoneticPr fontId="2"/>
  </si>
  <si>
    <t>田所町</t>
    <rPh sb="0" eb="2">
      <t>タドコロ</t>
    </rPh>
    <rPh sb="2" eb="3">
      <t>マチ</t>
    </rPh>
    <phoneticPr fontId="2"/>
  </si>
  <si>
    <t>鳥羽３丁目</t>
    <rPh sb="0" eb="2">
      <t>トバ</t>
    </rPh>
    <rPh sb="3" eb="5">
      <t>チョウメ</t>
    </rPh>
    <phoneticPr fontId="2"/>
  </si>
  <si>
    <t>東米岡１丁目</t>
    <rPh sb="0" eb="1">
      <t>ヒガシ</t>
    </rPh>
    <rPh sb="1" eb="3">
      <t>ヨネオカ</t>
    </rPh>
    <rPh sb="4" eb="6">
      <t>チョウメ</t>
    </rPh>
    <phoneticPr fontId="2"/>
  </si>
  <si>
    <t>中河地区</t>
    <rPh sb="0" eb="2">
      <t>ナカガワ</t>
    </rPh>
    <rPh sb="2" eb="4">
      <t>チク</t>
    </rPh>
    <phoneticPr fontId="2"/>
  </si>
  <si>
    <t>上河端町</t>
    <rPh sb="0" eb="1">
      <t>ウエ</t>
    </rPh>
    <rPh sb="1" eb="2">
      <t>カワ</t>
    </rPh>
    <rPh sb="2" eb="3">
      <t>ハ</t>
    </rPh>
    <rPh sb="3" eb="4">
      <t>マチ</t>
    </rPh>
    <phoneticPr fontId="2"/>
  </si>
  <si>
    <t>舟枝町</t>
    <rPh sb="0" eb="1">
      <t>フネ</t>
    </rPh>
    <rPh sb="1" eb="2">
      <t>エダ</t>
    </rPh>
    <rPh sb="2" eb="3">
      <t>マチ</t>
    </rPh>
    <phoneticPr fontId="2"/>
  </si>
  <si>
    <t>片上地区</t>
    <rPh sb="0" eb="1">
      <t>カタ</t>
    </rPh>
    <rPh sb="1" eb="2">
      <t>ウエ</t>
    </rPh>
    <rPh sb="2" eb="4">
      <t>チク</t>
    </rPh>
    <phoneticPr fontId="2"/>
  </si>
  <si>
    <t>吉谷町</t>
    <rPh sb="0" eb="2">
      <t>ヨシタニ</t>
    </rPh>
    <rPh sb="2" eb="3">
      <t>マチ</t>
    </rPh>
    <phoneticPr fontId="2"/>
  </si>
  <si>
    <t>四方谷町</t>
    <rPh sb="0" eb="4">
      <t>シホウダニチョウ</t>
    </rPh>
    <phoneticPr fontId="2"/>
  </si>
  <si>
    <t>南井町</t>
    <rPh sb="0" eb="1">
      <t>ミナミ</t>
    </rPh>
    <rPh sb="1" eb="3">
      <t>イマチ</t>
    </rPh>
    <phoneticPr fontId="2"/>
  </si>
  <si>
    <t>大野町</t>
    <rPh sb="0" eb="3">
      <t>オオノチョウ</t>
    </rPh>
    <phoneticPr fontId="2"/>
  </si>
  <si>
    <t>別所町</t>
    <rPh sb="0" eb="3">
      <t>ベッショチョウ</t>
    </rPh>
    <phoneticPr fontId="2"/>
  </si>
  <si>
    <t>乙坂今北町</t>
    <rPh sb="0" eb="1">
      <t>オツ</t>
    </rPh>
    <rPh sb="1" eb="2">
      <t>サカ</t>
    </rPh>
    <rPh sb="2" eb="3">
      <t>イマ</t>
    </rPh>
    <rPh sb="3" eb="4">
      <t>キタ</t>
    </rPh>
    <rPh sb="4" eb="5">
      <t>マチ</t>
    </rPh>
    <phoneticPr fontId="2"/>
  </si>
  <si>
    <t>立待地区</t>
    <rPh sb="0" eb="2">
      <t>タチマチ</t>
    </rPh>
    <rPh sb="2" eb="4">
      <t>チク</t>
    </rPh>
    <phoneticPr fontId="2"/>
  </si>
  <si>
    <t>吉江町</t>
    <rPh sb="0" eb="3">
      <t>ヨシエチョウ</t>
    </rPh>
    <phoneticPr fontId="2"/>
  </si>
  <si>
    <t>米岡町</t>
    <rPh sb="0" eb="3">
      <t>ヨネオカチョウ</t>
    </rPh>
    <phoneticPr fontId="2"/>
  </si>
  <si>
    <t>入町</t>
    <rPh sb="0" eb="1">
      <t>イ</t>
    </rPh>
    <rPh sb="1" eb="2">
      <t>マチ</t>
    </rPh>
    <phoneticPr fontId="2"/>
  </si>
  <si>
    <t>西番町</t>
    <rPh sb="0" eb="3">
      <t>ニシバンチョウ</t>
    </rPh>
    <phoneticPr fontId="2"/>
  </si>
  <si>
    <t>糺町</t>
    <rPh sb="0" eb="2">
      <t>タダスチョウ</t>
    </rPh>
    <phoneticPr fontId="2"/>
  </si>
  <si>
    <t>石田上町</t>
    <rPh sb="0" eb="2">
      <t>イシダ</t>
    </rPh>
    <rPh sb="2" eb="3">
      <t>ウエ</t>
    </rPh>
    <rPh sb="3" eb="4">
      <t>マチ</t>
    </rPh>
    <phoneticPr fontId="2"/>
  </si>
  <si>
    <t>石田中町</t>
    <rPh sb="0" eb="2">
      <t>イシダ</t>
    </rPh>
    <rPh sb="2" eb="3">
      <t>ナカ</t>
    </rPh>
    <rPh sb="3" eb="4">
      <t>マチ</t>
    </rPh>
    <phoneticPr fontId="2"/>
  </si>
  <si>
    <t>石田下町</t>
    <rPh sb="0" eb="2">
      <t>イシダ</t>
    </rPh>
    <rPh sb="2" eb="3">
      <t>シタ</t>
    </rPh>
    <rPh sb="3" eb="4">
      <t>マチ</t>
    </rPh>
    <phoneticPr fontId="2"/>
  </si>
  <si>
    <t>丸山町３丁目</t>
    <rPh sb="0" eb="2">
      <t>マルヤマ</t>
    </rPh>
    <rPh sb="2" eb="3">
      <t>マチ</t>
    </rPh>
    <rPh sb="4" eb="6">
      <t>チョウメ</t>
    </rPh>
    <phoneticPr fontId="2"/>
  </si>
  <si>
    <t>東米岡２丁目</t>
    <rPh sb="0" eb="1">
      <t>ヒガシ</t>
    </rPh>
    <rPh sb="1" eb="3">
      <t>ヨネオカ</t>
    </rPh>
    <rPh sb="4" eb="6">
      <t>チョウメ</t>
    </rPh>
    <phoneticPr fontId="2"/>
  </si>
  <si>
    <t>吉川地区</t>
    <rPh sb="0" eb="2">
      <t>ヨシカワ</t>
    </rPh>
    <rPh sb="2" eb="4">
      <t>チク</t>
    </rPh>
    <phoneticPr fontId="2"/>
  </si>
  <si>
    <t>川去町</t>
    <rPh sb="0" eb="1">
      <t>カワ</t>
    </rPh>
    <rPh sb="1" eb="2">
      <t>サ</t>
    </rPh>
    <rPh sb="2" eb="3">
      <t>マチ</t>
    </rPh>
    <phoneticPr fontId="2"/>
  </si>
  <si>
    <t>西大井町</t>
    <rPh sb="0" eb="3">
      <t>ニシオオイ</t>
    </rPh>
    <rPh sb="3" eb="4">
      <t>マチ</t>
    </rPh>
    <phoneticPr fontId="2"/>
  </si>
  <si>
    <t>田村町</t>
    <rPh sb="0" eb="3">
      <t>タムラチョウ</t>
    </rPh>
    <phoneticPr fontId="2"/>
  </si>
  <si>
    <t>持明寺町</t>
    <rPh sb="0" eb="4">
      <t>ジミョウジチョウ</t>
    </rPh>
    <phoneticPr fontId="2"/>
  </si>
  <si>
    <t>冬島町</t>
    <rPh sb="0" eb="3">
      <t>フジマチョウ</t>
    </rPh>
    <phoneticPr fontId="2"/>
  </si>
  <si>
    <t>二丁掛町</t>
    <rPh sb="0" eb="4">
      <t>ニチョウガケチョウ</t>
    </rPh>
    <phoneticPr fontId="2"/>
  </si>
  <si>
    <t>吉田町</t>
    <rPh sb="0" eb="3">
      <t>ヨシダチョウ</t>
    </rPh>
    <phoneticPr fontId="2"/>
  </si>
  <si>
    <t>大倉町</t>
    <rPh sb="0" eb="3">
      <t>オオクラチョウ</t>
    </rPh>
    <phoneticPr fontId="2"/>
  </si>
  <si>
    <t>小泉町</t>
    <rPh sb="0" eb="2">
      <t>コイズミ</t>
    </rPh>
    <rPh sb="2" eb="3">
      <t>マチ</t>
    </rPh>
    <phoneticPr fontId="2"/>
  </si>
  <si>
    <t>平井町</t>
    <rPh sb="0" eb="3">
      <t>ヒライチョウ</t>
    </rPh>
    <phoneticPr fontId="2"/>
  </si>
  <si>
    <t>熊田町</t>
    <rPh sb="0" eb="3">
      <t>クマダチョウ</t>
    </rPh>
    <phoneticPr fontId="2"/>
  </si>
  <si>
    <t>豊地区</t>
    <rPh sb="0" eb="1">
      <t>ユタ</t>
    </rPh>
    <rPh sb="1" eb="3">
      <t>チク</t>
    </rPh>
    <phoneticPr fontId="2"/>
  </si>
  <si>
    <t>下野田町</t>
    <rPh sb="0" eb="4">
      <t>シモノダチョウ</t>
    </rPh>
    <phoneticPr fontId="2"/>
  </si>
  <si>
    <t>和田町</t>
    <rPh sb="0" eb="1">
      <t>ワ</t>
    </rPh>
    <rPh sb="1" eb="2">
      <t>タ</t>
    </rPh>
    <rPh sb="2" eb="3">
      <t>マチ</t>
    </rPh>
    <phoneticPr fontId="2"/>
  </si>
  <si>
    <t>石生谷町</t>
    <rPh sb="0" eb="4">
      <t>イショウダニチョウ</t>
    </rPh>
    <phoneticPr fontId="2"/>
  </si>
  <si>
    <t>漆原町</t>
    <rPh sb="0" eb="2">
      <t>ウルシハラ</t>
    </rPh>
    <rPh sb="2" eb="3">
      <t>マチ</t>
    </rPh>
    <phoneticPr fontId="2"/>
  </si>
  <si>
    <t>上野田町</t>
    <rPh sb="0" eb="1">
      <t>ウエ</t>
    </rPh>
    <rPh sb="1" eb="2">
      <t>ノ</t>
    </rPh>
    <rPh sb="2" eb="3">
      <t>タ</t>
    </rPh>
    <rPh sb="3" eb="4">
      <t>マチ</t>
    </rPh>
    <phoneticPr fontId="2"/>
  </si>
  <si>
    <t>上氏家町</t>
    <rPh sb="0" eb="1">
      <t>ウエ</t>
    </rPh>
    <rPh sb="1" eb="2">
      <t>ウジ</t>
    </rPh>
    <rPh sb="2" eb="3">
      <t>イエ</t>
    </rPh>
    <rPh sb="3" eb="4">
      <t>マチ</t>
    </rPh>
    <phoneticPr fontId="2"/>
  </si>
  <si>
    <t>下司町</t>
    <rPh sb="0" eb="1">
      <t>シタ</t>
    </rPh>
    <rPh sb="1" eb="2">
      <t>ツカサ</t>
    </rPh>
    <rPh sb="2" eb="3">
      <t>マチ</t>
    </rPh>
    <phoneticPr fontId="2"/>
  </si>
  <si>
    <t>鳥井町</t>
    <rPh sb="0" eb="1">
      <t>トリ</t>
    </rPh>
    <rPh sb="1" eb="3">
      <t>イマチ</t>
    </rPh>
    <phoneticPr fontId="2"/>
  </si>
  <si>
    <t>当田町</t>
    <rPh sb="0" eb="3">
      <t>トウデチョウ</t>
    </rPh>
    <phoneticPr fontId="2"/>
  </si>
  <si>
    <t>下氏家町</t>
    <rPh sb="0" eb="1">
      <t>シタ</t>
    </rPh>
    <rPh sb="1" eb="2">
      <t>ウジ</t>
    </rPh>
    <rPh sb="2" eb="3">
      <t>イエ</t>
    </rPh>
    <rPh sb="3" eb="4">
      <t>マチ</t>
    </rPh>
    <phoneticPr fontId="2"/>
  </si>
  <si>
    <t>北中山地区</t>
    <rPh sb="0" eb="1">
      <t>キタ</t>
    </rPh>
    <rPh sb="1" eb="3">
      <t>ナカヤマ</t>
    </rPh>
    <rPh sb="3" eb="5">
      <t>チク</t>
    </rPh>
    <phoneticPr fontId="2"/>
  </si>
  <si>
    <t>松成町</t>
    <rPh sb="0" eb="1">
      <t>マツ</t>
    </rPh>
    <rPh sb="1" eb="2">
      <t>ナ</t>
    </rPh>
    <rPh sb="2" eb="3">
      <t>マチ</t>
    </rPh>
    <phoneticPr fontId="2"/>
  </si>
  <si>
    <t>落井町</t>
    <rPh sb="0" eb="3">
      <t>オチイチョウ</t>
    </rPh>
    <phoneticPr fontId="2"/>
  </si>
  <si>
    <t>磯部町</t>
    <rPh sb="0" eb="3">
      <t>イソベチョウ</t>
    </rPh>
    <phoneticPr fontId="2"/>
  </si>
  <si>
    <t>戸口町</t>
    <rPh sb="0" eb="1">
      <t>ト</t>
    </rPh>
    <rPh sb="1" eb="2">
      <t>クチ</t>
    </rPh>
    <rPh sb="2" eb="3">
      <t>マチ</t>
    </rPh>
    <phoneticPr fontId="2"/>
  </si>
  <si>
    <t>中戸口町</t>
    <rPh sb="0" eb="1">
      <t>ナカ</t>
    </rPh>
    <rPh sb="1" eb="2">
      <t>ト</t>
    </rPh>
    <rPh sb="2" eb="3">
      <t>クチ</t>
    </rPh>
    <rPh sb="3" eb="4">
      <t>マチ</t>
    </rPh>
    <phoneticPr fontId="2"/>
  </si>
  <si>
    <t>上戸口町</t>
    <rPh sb="0" eb="1">
      <t>ウエ</t>
    </rPh>
    <rPh sb="1" eb="2">
      <t>ト</t>
    </rPh>
    <rPh sb="2" eb="3">
      <t>クチ</t>
    </rPh>
    <rPh sb="3" eb="4">
      <t>マチ</t>
    </rPh>
    <phoneticPr fontId="2"/>
  </si>
  <si>
    <t>川島町</t>
    <rPh sb="0" eb="1">
      <t>カワ</t>
    </rPh>
    <rPh sb="1" eb="2">
      <t>シマ</t>
    </rPh>
    <rPh sb="2" eb="3">
      <t>マチ</t>
    </rPh>
    <phoneticPr fontId="2"/>
  </si>
  <si>
    <t>河和田地区</t>
    <rPh sb="0" eb="1">
      <t>カワ</t>
    </rPh>
    <rPh sb="1" eb="2">
      <t>ワ</t>
    </rPh>
    <rPh sb="2" eb="3">
      <t>タ</t>
    </rPh>
    <rPh sb="3" eb="5">
      <t>チク</t>
    </rPh>
    <phoneticPr fontId="2"/>
  </si>
  <si>
    <t>別司町</t>
    <rPh sb="0" eb="1">
      <t>ベツ</t>
    </rPh>
    <rPh sb="1" eb="2">
      <t>ツカサ</t>
    </rPh>
    <rPh sb="2" eb="3">
      <t>マチ</t>
    </rPh>
    <phoneticPr fontId="2"/>
  </si>
  <si>
    <t>河和田町</t>
    <rPh sb="0" eb="1">
      <t>カワ</t>
    </rPh>
    <rPh sb="1" eb="2">
      <t>ワ</t>
    </rPh>
    <rPh sb="2" eb="3">
      <t>タ</t>
    </rPh>
    <rPh sb="3" eb="4">
      <t>マチ</t>
    </rPh>
    <phoneticPr fontId="2"/>
  </si>
  <si>
    <t>莇生田町</t>
    <rPh sb="0" eb="4">
      <t>アゾウダチョウ</t>
    </rPh>
    <phoneticPr fontId="2"/>
  </si>
  <si>
    <t>片山町</t>
    <rPh sb="0" eb="1">
      <t>カタ</t>
    </rPh>
    <rPh sb="1" eb="2">
      <t>ヤマ</t>
    </rPh>
    <rPh sb="2" eb="3">
      <t>マチ</t>
    </rPh>
    <phoneticPr fontId="2"/>
  </si>
  <si>
    <t>西袋町</t>
    <rPh sb="0" eb="1">
      <t>ニシ</t>
    </rPh>
    <rPh sb="1" eb="2">
      <t>フクロ</t>
    </rPh>
    <rPh sb="2" eb="3">
      <t>マチ</t>
    </rPh>
    <phoneticPr fontId="2"/>
  </si>
  <si>
    <t>金谷町</t>
    <rPh sb="0" eb="1">
      <t>カネ</t>
    </rPh>
    <rPh sb="1" eb="2">
      <t>タニ</t>
    </rPh>
    <rPh sb="2" eb="3">
      <t>マチ</t>
    </rPh>
    <phoneticPr fontId="2"/>
  </si>
  <si>
    <t>寺中町</t>
    <rPh sb="0" eb="1">
      <t>テラ</t>
    </rPh>
    <rPh sb="1" eb="2">
      <t>ナカ</t>
    </rPh>
    <rPh sb="2" eb="3">
      <t>マチ</t>
    </rPh>
    <phoneticPr fontId="2"/>
  </si>
  <si>
    <t>北中町</t>
    <rPh sb="0" eb="1">
      <t>キタ</t>
    </rPh>
    <rPh sb="1" eb="2">
      <t>ナカ</t>
    </rPh>
    <rPh sb="2" eb="3">
      <t>マチ</t>
    </rPh>
    <phoneticPr fontId="2"/>
  </si>
  <si>
    <t>東清水町</t>
    <rPh sb="0" eb="1">
      <t>ヒガシ</t>
    </rPh>
    <rPh sb="1" eb="3">
      <t>シミズ</t>
    </rPh>
    <rPh sb="3" eb="4">
      <t>マチ</t>
    </rPh>
    <phoneticPr fontId="2"/>
  </si>
  <si>
    <t>尾花町</t>
    <rPh sb="0" eb="1">
      <t>オ</t>
    </rPh>
    <rPh sb="1" eb="2">
      <t>ハナ</t>
    </rPh>
    <rPh sb="2" eb="3">
      <t>マチ</t>
    </rPh>
    <phoneticPr fontId="2"/>
  </si>
  <si>
    <t>沢町</t>
    <rPh sb="0" eb="1">
      <t>サワ</t>
    </rPh>
    <rPh sb="1" eb="2">
      <t>マチ</t>
    </rPh>
    <phoneticPr fontId="2"/>
  </si>
  <si>
    <t>上河内町</t>
    <rPh sb="0" eb="1">
      <t>ウエ</t>
    </rPh>
    <rPh sb="1" eb="2">
      <t>カワ</t>
    </rPh>
    <rPh sb="2" eb="3">
      <t>ウチ</t>
    </rPh>
    <rPh sb="3" eb="4">
      <t>マチ</t>
    </rPh>
    <phoneticPr fontId="2"/>
  </si>
  <si>
    <t>柳町１・横江町１、２丁目</t>
    <rPh sb="0" eb="2">
      <t>ヤナギマチ</t>
    </rPh>
    <rPh sb="4" eb="6">
      <t>ヨコエ</t>
    </rPh>
    <rPh sb="6" eb="7">
      <t>マチ</t>
    </rPh>
    <rPh sb="10" eb="12">
      <t>チョウメ</t>
    </rPh>
    <phoneticPr fontId="2"/>
  </si>
  <si>
    <t>柳町団地</t>
    <rPh sb="0" eb="2">
      <t>ヤナギマチ</t>
    </rPh>
    <rPh sb="2" eb="4">
      <t>ダンチ</t>
    </rPh>
    <phoneticPr fontId="2"/>
  </si>
  <si>
    <t>柳町３、４丁目</t>
    <rPh sb="0" eb="2">
      <t>ヤナギマチ</t>
    </rPh>
    <rPh sb="5" eb="7">
      <t>チョウメ</t>
    </rPh>
    <phoneticPr fontId="2"/>
  </si>
  <si>
    <t>桜町１、２、３丁目</t>
    <rPh sb="0" eb="2">
      <t>サクラマチ</t>
    </rPh>
    <rPh sb="7" eb="9">
      <t>チョウメ</t>
    </rPh>
    <phoneticPr fontId="2"/>
  </si>
  <si>
    <t>長泉寺町１、２丁目</t>
    <rPh sb="0" eb="4">
      <t>チョウセンジチョウ</t>
    </rPh>
    <rPh sb="7" eb="9">
      <t>チョウメ</t>
    </rPh>
    <phoneticPr fontId="2"/>
  </si>
  <si>
    <t>有定町１、２、３丁目</t>
    <rPh sb="0" eb="1">
      <t>ア</t>
    </rPh>
    <rPh sb="1" eb="2">
      <t>サダ</t>
    </rPh>
    <rPh sb="2" eb="3">
      <t>マチ</t>
    </rPh>
    <rPh sb="8" eb="10">
      <t>チョウメ</t>
    </rPh>
    <phoneticPr fontId="2"/>
  </si>
  <si>
    <t>小黒町１、２、３丁目</t>
    <rPh sb="0" eb="3">
      <t>コグロマチ</t>
    </rPh>
    <rPh sb="8" eb="10">
      <t>チョウメ</t>
    </rPh>
    <phoneticPr fontId="2"/>
  </si>
  <si>
    <t>東鯖江１、２、３、４丁目</t>
    <rPh sb="0" eb="1">
      <t>ヒガシ</t>
    </rPh>
    <rPh sb="1" eb="3">
      <t>サバエ</t>
    </rPh>
    <rPh sb="10" eb="12">
      <t>チョウメ</t>
    </rPh>
    <phoneticPr fontId="2"/>
  </si>
  <si>
    <t>定次団地</t>
    <rPh sb="0" eb="1">
      <t>サダ</t>
    </rPh>
    <rPh sb="1" eb="2">
      <t>ツギ</t>
    </rPh>
    <rPh sb="2" eb="4">
      <t>ダンチ</t>
    </rPh>
    <phoneticPr fontId="2"/>
  </si>
  <si>
    <t>神明町３、４丁目</t>
    <rPh sb="0" eb="3">
      <t>シンメイチョウ</t>
    </rPh>
    <rPh sb="6" eb="8">
      <t>チョウメ</t>
    </rPh>
    <phoneticPr fontId="2"/>
  </si>
  <si>
    <t>神明町４、５丁目</t>
    <rPh sb="0" eb="3">
      <t>シンメイチョウ</t>
    </rPh>
    <rPh sb="6" eb="8">
      <t>チョウメ</t>
    </rPh>
    <phoneticPr fontId="2"/>
  </si>
  <si>
    <t>御幸町１、３丁目</t>
    <rPh sb="0" eb="3">
      <t>ミユキチョウ</t>
    </rPh>
    <rPh sb="6" eb="8">
      <t>チョウメ</t>
    </rPh>
    <phoneticPr fontId="2"/>
  </si>
  <si>
    <t>御幸町２、４丁目</t>
    <rPh sb="0" eb="3">
      <t>ミユキチョウ</t>
    </rPh>
    <rPh sb="6" eb="8">
      <t>チョウメ</t>
    </rPh>
    <phoneticPr fontId="2"/>
  </si>
  <si>
    <t>丸山町</t>
    <rPh sb="0" eb="2">
      <t>マルヤマ</t>
    </rPh>
    <rPh sb="2" eb="3">
      <t>マチ</t>
    </rPh>
    <phoneticPr fontId="2"/>
  </si>
  <si>
    <t>鳥羽１、２丁目</t>
    <rPh sb="0" eb="2">
      <t>トバ</t>
    </rPh>
    <rPh sb="5" eb="7">
      <t>チョウメ</t>
    </rPh>
    <phoneticPr fontId="2"/>
  </si>
  <si>
    <t>東鳥羽</t>
    <rPh sb="0" eb="1">
      <t>ヒガシ</t>
    </rPh>
    <rPh sb="1" eb="2">
      <t>トリ</t>
    </rPh>
    <rPh sb="2" eb="3">
      <t>ハネ</t>
    </rPh>
    <phoneticPr fontId="2"/>
  </si>
  <si>
    <t>みどり町内会</t>
    <rPh sb="3" eb="5">
      <t>チョウナイ</t>
    </rPh>
    <rPh sb="5" eb="6">
      <t>カイ</t>
    </rPh>
    <phoneticPr fontId="2"/>
  </si>
  <si>
    <t>出口・木引</t>
    <rPh sb="0" eb="2">
      <t>デグチ</t>
    </rPh>
    <rPh sb="3" eb="4">
      <t>キ</t>
    </rPh>
    <rPh sb="4" eb="5">
      <t>ビ</t>
    </rPh>
    <phoneticPr fontId="2"/>
  </si>
  <si>
    <t>花出</t>
    <rPh sb="0" eb="1">
      <t>ハナ</t>
    </rPh>
    <rPh sb="1" eb="2">
      <t>デ</t>
    </rPh>
    <phoneticPr fontId="2"/>
  </si>
  <si>
    <t>樋口</t>
    <rPh sb="0" eb="2">
      <t>ヒグチ</t>
    </rPh>
    <phoneticPr fontId="2"/>
  </si>
  <si>
    <t>町</t>
    <rPh sb="0" eb="1">
      <t>マチ</t>
    </rPh>
    <phoneticPr fontId="2"/>
  </si>
  <si>
    <t>曲木</t>
    <rPh sb="0" eb="1">
      <t>マ</t>
    </rPh>
    <rPh sb="1" eb="2">
      <t>キ</t>
    </rPh>
    <phoneticPr fontId="2"/>
  </si>
  <si>
    <t>原</t>
    <rPh sb="0" eb="1">
      <t>ハラ</t>
    </rPh>
    <phoneticPr fontId="2"/>
  </si>
  <si>
    <t>松成</t>
    <rPh sb="0" eb="1">
      <t>マツ</t>
    </rPh>
    <rPh sb="1" eb="2">
      <t>ナ</t>
    </rPh>
    <phoneticPr fontId="2"/>
  </si>
  <si>
    <t>新出</t>
    <rPh sb="0" eb="1">
      <t>シン</t>
    </rPh>
    <rPh sb="1" eb="2">
      <t>デ</t>
    </rPh>
    <phoneticPr fontId="2"/>
  </si>
  <si>
    <t>橋立町</t>
    <rPh sb="0" eb="2">
      <t>ハシダテ</t>
    </rPh>
    <rPh sb="2" eb="3">
      <t>マチ</t>
    </rPh>
    <phoneticPr fontId="2"/>
  </si>
  <si>
    <t>青葉町</t>
    <rPh sb="0" eb="3">
      <t>アオバチョウ</t>
    </rPh>
    <phoneticPr fontId="2"/>
  </si>
  <si>
    <t>下河端町</t>
    <rPh sb="0" eb="1">
      <t>シタ</t>
    </rPh>
    <rPh sb="1" eb="2">
      <t>カワ</t>
    </rPh>
    <rPh sb="2" eb="3">
      <t>ハシ</t>
    </rPh>
    <rPh sb="3" eb="4">
      <t>マチ</t>
    </rPh>
    <phoneticPr fontId="2"/>
  </si>
  <si>
    <t>吉谷町青葉台</t>
    <rPh sb="0" eb="2">
      <t>ヨシタニ</t>
    </rPh>
    <rPh sb="2" eb="3">
      <t>マチ</t>
    </rPh>
    <rPh sb="3" eb="6">
      <t>アオバダイ</t>
    </rPh>
    <phoneticPr fontId="2"/>
  </si>
  <si>
    <t>ことぶき荘</t>
    <rPh sb="4" eb="5">
      <t>ソウ</t>
    </rPh>
    <phoneticPr fontId="2"/>
  </si>
  <si>
    <t>吉江中</t>
    <rPh sb="0" eb="2">
      <t>ヨシエ</t>
    </rPh>
    <rPh sb="2" eb="3">
      <t>ナカ</t>
    </rPh>
    <phoneticPr fontId="2"/>
  </si>
  <si>
    <t>吉江住宅団地</t>
    <rPh sb="0" eb="2">
      <t>ヨシエ</t>
    </rPh>
    <rPh sb="2" eb="4">
      <t>ジュウタク</t>
    </rPh>
    <rPh sb="4" eb="6">
      <t>ダンチ</t>
    </rPh>
    <phoneticPr fontId="2"/>
  </si>
  <si>
    <t>平和台団地</t>
    <rPh sb="0" eb="2">
      <t>ヘイワ</t>
    </rPh>
    <rPh sb="2" eb="3">
      <t>ダイ</t>
    </rPh>
    <rPh sb="3" eb="5">
      <t>ダンチ</t>
    </rPh>
    <phoneticPr fontId="2"/>
  </si>
  <si>
    <t>吉江山手団地</t>
    <rPh sb="0" eb="2">
      <t>ヨシエ</t>
    </rPh>
    <rPh sb="2" eb="4">
      <t>ヤマテ</t>
    </rPh>
    <rPh sb="4" eb="6">
      <t>ダンチ</t>
    </rPh>
    <phoneticPr fontId="2"/>
  </si>
  <si>
    <t>上杉本</t>
    <rPh sb="0" eb="1">
      <t>ウエ</t>
    </rPh>
    <rPh sb="1" eb="2">
      <t>スギ</t>
    </rPh>
    <rPh sb="2" eb="3">
      <t>モト</t>
    </rPh>
    <phoneticPr fontId="2"/>
  </si>
  <si>
    <t>中杉本</t>
    <rPh sb="0" eb="1">
      <t>ナカ</t>
    </rPh>
    <rPh sb="1" eb="3">
      <t>スギモト</t>
    </rPh>
    <phoneticPr fontId="2"/>
  </si>
  <si>
    <t>下杉本</t>
    <rPh sb="0" eb="1">
      <t>シタ</t>
    </rPh>
    <rPh sb="1" eb="3">
      <t>スギモト</t>
    </rPh>
    <phoneticPr fontId="2"/>
  </si>
  <si>
    <t>西杉本</t>
    <rPh sb="0" eb="1">
      <t>ニシ</t>
    </rPh>
    <rPh sb="1" eb="3">
      <t>スギモト</t>
    </rPh>
    <phoneticPr fontId="2"/>
  </si>
  <si>
    <t>自衛隊</t>
    <rPh sb="0" eb="3">
      <t>ジエイタイ</t>
    </rPh>
    <phoneticPr fontId="2"/>
  </si>
  <si>
    <t>吉江学園</t>
    <rPh sb="0" eb="2">
      <t>ヨシエ</t>
    </rPh>
    <rPh sb="2" eb="4">
      <t>ガクエン</t>
    </rPh>
    <phoneticPr fontId="2"/>
  </si>
  <si>
    <t>光道園</t>
    <rPh sb="0" eb="1">
      <t>ヒカリ</t>
    </rPh>
    <rPh sb="1" eb="2">
      <t>ミチ</t>
    </rPh>
    <rPh sb="2" eb="3">
      <t>エン</t>
    </rPh>
    <phoneticPr fontId="2"/>
  </si>
  <si>
    <t>西和町内会</t>
    <rPh sb="0" eb="1">
      <t>ニシ</t>
    </rPh>
    <rPh sb="1" eb="2">
      <t>ワ</t>
    </rPh>
    <rPh sb="2" eb="4">
      <t>チョウナイ</t>
    </rPh>
    <rPh sb="4" eb="5">
      <t>カイ</t>
    </rPh>
    <phoneticPr fontId="2"/>
  </si>
  <si>
    <t>朝霞町内会</t>
    <rPh sb="0" eb="1">
      <t>アサ</t>
    </rPh>
    <rPh sb="1" eb="2">
      <t>カスミ</t>
    </rPh>
    <rPh sb="2" eb="4">
      <t>チョウナイ</t>
    </rPh>
    <rPh sb="4" eb="5">
      <t>カイ</t>
    </rPh>
    <phoneticPr fontId="2"/>
  </si>
  <si>
    <t>あすなろ町内会</t>
    <rPh sb="4" eb="6">
      <t>チョウナイ</t>
    </rPh>
    <rPh sb="6" eb="7">
      <t>カイ</t>
    </rPh>
    <phoneticPr fontId="2"/>
  </si>
  <si>
    <t>あずま町内会</t>
    <rPh sb="3" eb="5">
      <t>チョウナイ</t>
    </rPh>
    <rPh sb="5" eb="6">
      <t>カイ</t>
    </rPh>
    <phoneticPr fontId="2"/>
  </si>
  <si>
    <t>あおい町</t>
    <rPh sb="3" eb="4">
      <t>マチ</t>
    </rPh>
    <phoneticPr fontId="2"/>
  </si>
  <si>
    <t>日野町内会</t>
    <rPh sb="0" eb="2">
      <t>ヒノ</t>
    </rPh>
    <rPh sb="2" eb="4">
      <t>チョウナイ</t>
    </rPh>
    <rPh sb="4" eb="5">
      <t>カイ</t>
    </rPh>
    <phoneticPr fontId="2"/>
  </si>
  <si>
    <t>若葉町内会</t>
    <rPh sb="0" eb="2">
      <t>ワカバ</t>
    </rPh>
    <rPh sb="2" eb="4">
      <t>チョウナイ</t>
    </rPh>
    <rPh sb="4" eb="5">
      <t>カイ</t>
    </rPh>
    <phoneticPr fontId="2"/>
  </si>
  <si>
    <t>五岳園</t>
    <rPh sb="0" eb="1">
      <t>ゴ</t>
    </rPh>
    <rPh sb="1" eb="2">
      <t>ガク</t>
    </rPh>
    <rPh sb="2" eb="3">
      <t>エン</t>
    </rPh>
    <phoneticPr fontId="2"/>
  </si>
  <si>
    <t>福井高専</t>
    <rPh sb="0" eb="2">
      <t>フクイ</t>
    </rPh>
    <rPh sb="2" eb="4">
      <t>コウセン</t>
    </rPh>
    <phoneticPr fontId="2"/>
  </si>
  <si>
    <t>椿坂</t>
    <rPh sb="0" eb="1">
      <t>ツバキ</t>
    </rPh>
    <rPh sb="1" eb="2">
      <t>サカ</t>
    </rPh>
    <phoneticPr fontId="2"/>
  </si>
  <si>
    <t>住民</t>
    <rPh sb="0" eb="2">
      <t>ジュウミン</t>
    </rPh>
    <phoneticPr fontId="2"/>
  </si>
  <si>
    <t>外国人</t>
    <rPh sb="0" eb="2">
      <t>ガイコク</t>
    </rPh>
    <rPh sb="2" eb="3">
      <t>ジン</t>
    </rPh>
    <phoneticPr fontId="2"/>
  </si>
  <si>
    <t>鯖江市　総合計</t>
    <rPh sb="0" eb="3">
      <t>サバエシ</t>
    </rPh>
    <rPh sb="4" eb="5">
      <t>ソウ</t>
    </rPh>
    <rPh sb="5" eb="7">
      <t>ゴウケイ</t>
    </rPh>
    <phoneticPr fontId="2"/>
  </si>
  <si>
    <t>水落町１丁目</t>
    <rPh sb="0" eb="2">
      <t>ミズオチ</t>
    </rPh>
    <rPh sb="2" eb="3">
      <t>マチ</t>
    </rPh>
    <rPh sb="4" eb="6">
      <t>チョウメ</t>
    </rPh>
    <phoneticPr fontId="2"/>
  </si>
  <si>
    <t>水落町２丁目</t>
    <rPh sb="0" eb="2">
      <t>ミズオチ</t>
    </rPh>
    <rPh sb="2" eb="3">
      <t>マチ</t>
    </rPh>
    <rPh sb="4" eb="6">
      <t>チョウメ</t>
    </rPh>
    <phoneticPr fontId="2"/>
  </si>
  <si>
    <t>水落町３丁目</t>
    <rPh sb="0" eb="2">
      <t>ミズオチ</t>
    </rPh>
    <rPh sb="2" eb="3">
      <t>マチ</t>
    </rPh>
    <rPh sb="4" eb="6">
      <t>チョウメ</t>
    </rPh>
    <phoneticPr fontId="2"/>
  </si>
  <si>
    <t>水落町４丁目</t>
    <rPh sb="0" eb="2">
      <t>ミズオチ</t>
    </rPh>
    <rPh sb="2" eb="3">
      <t>マチ</t>
    </rPh>
    <rPh sb="4" eb="6">
      <t>チョウメ</t>
    </rPh>
    <phoneticPr fontId="2"/>
  </si>
  <si>
    <t>同一世帯に、日本人と外国人がいる場合、日本人世帯および外国人世帯それぞれに世帯数をカウントしているので、実際の世帯数より多くなっています。</t>
    <rPh sb="0" eb="2">
      <t>ドウイツ</t>
    </rPh>
    <rPh sb="2" eb="4">
      <t>セタイ</t>
    </rPh>
    <rPh sb="6" eb="9">
      <t>ニホンジン</t>
    </rPh>
    <rPh sb="10" eb="12">
      <t>ガイコク</t>
    </rPh>
    <rPh sb="12" eb="13">
      <t>ジン</t>
    </rPh>
    <rPh sb="16" eb="18">
      <t>バアイ</t>
    </rPh>
    <rPh sb="19" eb="22">
      <t>ニホンジン</t>
    </rPh>
    <rPh sb="22" eb="24">
      <t>セタイ</t>
    </rPh>
    <rPh sb="27" eb="29">
      <t>ガイコク</t>
    </rPh>
    <rPh sb="29" eb="30">
      <t>ジン</t>
    </rPh>
    <rPh sb="30" eb="32">
      <t>セタイ</t>
    </rPh>
    <rPh sb="37" eb="40">
      <t>セタイスウ</t>
    </rPh>
    <rPh sb="52" eb="54">
      <t>ジッサイ</t>
    </rPh>
    <rPh sb="55" eb="58">
      <t>セタイスウ</t>
    </rPh>
    <rPh sb="60" eb="61">
      <t>オオ</t>
    </rPh>
    <phoneticPr fontId="2"/>
  </si>
  <si>
    <t>006　町別人口・世帯数(住所別)</t>
    <rPh sb="4" eb="5">
      <t>マチ</t>
    </rPh>
    <rPh sb="5" eb="6">
      <t>ベツ</t>
    </rPh>
    <rPh sb="6" eb="8">
      <t>ジンコウ</t>
    </rPh>
    <rPh sb="9" eb="12">
      <t>セタイスウ</t>
    </rPh>
    <rPh sb="13" eb="15">
      <t>ジュウショ</t>
    </rPh>
    <rPh sb="15" eb="16">
      <t>ベツ</t>
    </rPh>
    <phoneticPr fontId="2"/>
  </si>
  <si>
    <t>006　町別人口・世帯数(行政区別)</t>
    <rPh sb="4" eb="5">
      <t>マチ</t>
    </rPh>
    <rPh sb="5" eb="6">
      <t>ベツ</t>
    </rPh>
    <rPh sb="6" eb="8">
      <t>ジンコウ</t>
    </rPh>
    <rPh sb="9" eb="12">
      <t>セタイスウ</t>
    </rPh>
    <rPh sb="13" eb="15">
      <t>ギョウセイ</t>
    </rPh>
    <rPh sb="15" eb="16">
      <t>ク</t>
    </rPh>
    <rPh sb="16" eb="17">
      <t>ベツ</t>
    </rPh>
    <phoneticPr fontId="2"/>
  </si>
  <si>
    <t>本町１丁目</t>
  </si>
  <si>
    <t>本町２丁目</t>
  </si>
  <si>
    <t>本町３丁目</t>
  </si>
  <si>
    <t>本町４丁目</t>
  </si>
  <si>
    <t>旭町１丁目</t>
  </si>
  <si>
    <t>旭町２丁目</t>
  </si>
  <si>
    <t>旭町３丁目</t>
  </si>
  <si>
    <t>旭町４丁目</t>
  </si>
  <si>
    <t>柳町１丁目</t>
  </si>
  <si>
    <t>柳町２丁目</t>
  </si>
  <si>
    <t>柳町３丁目</t>
  </si>
  <si>
    <t>柳町４丁目</t>
  </si>
  <si>
    <t>桜町１丁目</t>
  </si>
  <si>
    <t>桜町２丁目</t>
  </si>
  <si>
    <t>桜町３丁目</t>
  </si>
  <si>
    <t>長泉寺町１丁目</t>
  </si>
  <si>
    <t>長泉寺町２丁目</t>
  </si>
  <si>
    <t>西山町</t>
  </si>
  <si>
    <t>日の出町</t>
  </si>
  <si>
    <t>深江町</t>
  </si>
  <si>
    <t>屋形町</t>
  </si>
  <si>
    <t>舟津町１丁目</t>
  </si>
  <si>
    <t>舟津町２丁目</t>
  </si>
  <si>
    <t>舟津町３丁目</t>
  </si>
  <si>
    <t>舟津町４丁目</t>
  </si>
  <si>
    <t>舟津町５丁目</t>
  </si>
  <si>
    <t>住吉町１丁目</t>
  </si>
  <si>
    <t>住吉町２丁目</t>
  </si>
  <si>
    <t>住吉町３丁目</t>
  </si>
  <si>
    <t>有定町１丁目</t>
  </si>
  <si>
    <t>有定町２丁目</t>
  </si>
  <si>
    <t>有定町３丁目</t>
  </si>
  <si>
    <t>長泉寺町</t>
  </si>
  <si>
    <t>上鯖江町</t>
  </si>
  <si>
    <t>上鯖江１丁目</t>
  </si>
  <si>
    <t>上鯖江２丁目</t>
  </si>
  <si>
    <t>横江町１丁目</t>
  </si>
  <si>
    <t>横江町２丁目</t>
  </si>
  <si>
    <t>小黒町１丁目</t>
  </si>
  <si>
    <t>小黒町２丁目</t>
  </si>
  <si>
    <t>小黒町３丁目</t>
  </si>
  <si>
    <t>宮前１丁目</t>
  </si>
  <si>
    <t>宮前２丁目</t>
  </si>
  <si>
    <t>横越町</t>
  </si>
  <si>
    <t>新町</t>
  </si>
  <si>
    <t>下新庄町</t>
  </si>
  <si>
    <t>定次町</t>
  </si>
  <si>
    <t>五郎丸町</t>
  </si>
  <si>
    <t>新横江１丁目</t>
  </si>
  <si>
    <t>新横江２丁目</t>
  </si>
  <si>
    <t>東鯖江１丁目</t>
  </si>
  <si>
    <t>東鯖江２丁目</t>
  </si>
  <si>
    <t>東鯖江３丁目</t>
  </si>
  <si>
    <t>東鯖江４丁目</t>
  </si>
  <si>
    <t>水落町１丁目</t>
  </si>
  <si>
    <t>水落町２丁目</t>
  </si>
  <si>
    <t>水落町３丁目</t>
  </si>
  <si>
    <t>水落町４丁目</t>
  </si>
  <si>
    <t>北野町１丁目</t>
  </si>
  <si>
    <t>北野町２丁目</t>
  </si>
  <si>
    <t>神明町１丁目</t>
  </si>
  <si>
    <t>神明町２丁目</t>
  </si>
  <si>
    <t>神明町３丁目</t>
  </si>
  <si>
    <t>神明町４丁目</t>
  </si>
  <si>
    <t>神明町５丁目</t>
  </si>
  <si>
    <t>三六町１丁目</t>
  </si>
  <si>
    <t>三六町２丁目</t>
  </si>
  <si>
    <t>幸町１丁目</t>
  </si>
  <si>
    <t>幸町２丁目</t>
  </si>
  <si>
    <t>神中町１丁目</t>
  </si>
  <si>
    <t>神中町２丁目</t>
  </si>
  <si>
    <t>神中町３丁目</t>
  </si>
  <si>
    <t>御幸町１丁目</t>
  </si>
  <si>
    <t>御幸町２丁目</t>
  </si>
  <si>
    <t>御幸町３丁目</t>
  </si>
  <si>
    <t>御幸町４丁目</t>
  </si>
  <si>
    <t>水落町</t>
  </si>
  <si>
    <t>田所町</t>
  </si>
  <si>
    <t>北野町</t>
  </si>
  <si>
    <t>鳥羽町</t>
  </si>
  <si>
    <t>丸山町１丁目</t>
  </si>
  <si>
    <t>丸山町２丁目</t>
  </si>
  <si>
    <t>丸山町４丁目</t>
  </si>
  <si>
    <t>鳥羽１丁目</t>
  </si>
  <si>
    <t>鳥羽２丁目</t>
  </si>
  <si>
    <t>鳥羽３丁目</t>
  </si>
  <si>
    <t>つつじヶ丘町</t>
  </si>
  <si>
    <t>東米岡１丁目</t>
  </si>
  <si>
    <t>中野町</t>
  </si>
  <si>
    <t>上河端町</t>
  </si>
  <si>
    <t>舟枝町</t>
  </si>
  <si>
    <t>橋立町</t>
  </si>
  <si>
    <t>下河端町</t>
  </si>
  <si>
    <t>吉谷町</t>
  </si>
  <si>
    <t>四方谷町</t>
  </si>
  <si>
    <t>南井町</t>
  </si>
  <si>
    <t>大正寺町</t>
  </si>
  <si>
    <t>大野町</t>
  </si>
  <si>
    <t>別所町</t>
  </si>
  <si>
    <t>乙坂今北町</t>
  </si>
  <si>
    <t>吉江町</t>
  </si>
  <si>
    <t>米岡町</t>
  </si>
  <si>
    <t>入町</t>
  </si>
  <si>
    <t>西番町</t>
  </si>
  <si>
    <t>杉本町</t>
  </si>
  <si>
    <t>糺町</t>
  </si>
  <si>
    <t>石田上町</t>
  </si>
  <si>
    <t>石田中町</t>
  </si>
  <si>
    <t>石田下町</t>
  </si>
  <si>
    <t>丸山町３丁目</t>
  </si>
  <si>
    <t>東米岡２丁目</t>
  </si>
  <si>
    <t>川去町</t>
  </si>
  <si>
    <t>西大井町</t>
  </si>
  <si>
    <t>田村町</t>
  </si>
  <si>
    <t>持明寺町</t>
  </si>
  <si>
    <t>冬島町</t>
  </si>
  <si>
    <t>二丁掛町</t>
  </si>
  <si>
    <t>吉田町</t>
  </si>
  <si>
    <t>大倉町</t>
  </si>
  <si>
    <t>小泉町</t>
  </si>
  <si>
    <t>平井町</t>
  </si>
  <si>
    <t>熊田町</t>
  </si>
  <si>
    <t>下野田町</t>
  </si>
  <si>
    <t>和田町</t>
  </si>
  <si>
    <t>石生谷町</t>
  </si>
  <si>
    <t>漆原町</t>
  </si>
  <si>
    <t>上野田町</t>
  </si>
  <si>
    <t>上氏家町</t>
  </si>
  <si>
    <t>下司町</t>
  </si>
  <si>
    <t>鳥井町</t>
  </si>
  <si>
    <t>当田町</t>
  </si>
  <si>
    <t>下氏家町</t>
  </si>
  <si>
    <t>松成町</t>
  </si>
  <si>
    <t>落井町</t>
  </si>
  <si>
    <t>磯部町</t>
  </si>
  <si>
    <t>戸口町</t>
  </si>
  <si>
    <t>中戸口町</t>
  </si>
  <si>
    <t>上戸口町</t>
  </si>
  <si>
    <t>川島町</t>
  </si>
  <si>
    <t>別司町</t>
  </si>
  <si>
    <t>河和田町</t>
  </si>
  <si>
    <t>莇生田町</t>
  </si>
  <si>
    <t>片山町</t>
  </si>
  <si>
    <t>西袋町</t>
  </si>
  <si>
    <t>金谷町</t>
  </si>
  <si>
    <t>寺中町</t>
  </si>
  <si>
    <t>北中町</t>
  </si>
  <si>
    <t>東清水町</t>
  </si>
  <si>
    <t>尾花町</t>
  </si>
  <si>
    <t>沢町</t>
  </si>
  <si>
    <t>上河内町</t>
  </si>
  <si>
    <t>・資料　市民窓口課
・令和7年4月1日現在
（日本人＋外国人）</t>
    <rPh sb="11" eb="13">
      <t>レイワ</t>
    </rPh>
    <rPh sb="14" eb="15">
      <t>ネン</t>
    </rPh>
    <rPh sb="15" eb="16">
      <t>ヘイネン</t>
    </rPh>
    <rPh sb="16" eb="17">
      <t>ガツ</t>
    </rPh>
    <rPh sb="18" eb="21">
      <t>ニチゲンザイ</t>
    </rPh>
    <rPh sb="23" eb="26">
      <t>ニホンジン</t>
    </rPh>
    <rPh sb="27" eb="29">
      <t>ガイコク</t>
    </rPh>
    <rPh sb="29" eb="30">
      <t>ジン</t>
    </rPh>
    <phoneticPr fontId="2"/>
  </si>
  <si>
    <t>神中町</t>
    <rPh sb="0" eb="1">
      <t>カミ</t>
    </rPh>
    <rPh sb="1" eb="2">
      <t>ナカ</t>
    </rPh>
    <rPh sb="2" eb="3">
      <t>マチ</t>
    </rPh>
    <phoneticPr fontId="2"/>
  </si>
  <si>
    <t>みどりヶ丘病院</t>
    <rPh sb="4" eb="5">
      <t>オカ</t>
    </rPh>
    <rPh sb="5" eb="7">
      <t>ビョウイン</t>
    </rPh>
    <phoneticPr fontId="2"/>
  </si>
  <si>
    <t>つつじヶ丘町</t>
    <rPh sb="4" eb="5">
      <t>オカ</t>
    </rPh>
    <rPh sb="5" eb="6">
      <t>マチ</t>
    </rPh>
    <phoneticPr fontId="2"/>
  </si>
  <si>
    <t>青武台町内会</t>
    <rPh sb="0" eb="1">
      <t>アオ</t>
    </rPh>
    <rPh sb="1" eb="2">
      <t>ブ</t>
    </rPh>
    <rPh sb="2" eb="3">
      <t>ダイ</t>
    </rPh>
    <rPh sb="3" eb="6">
      <t>チョウナイカイ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</si>
</sst>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9"/>
      <color indexed="10"/>
      <name val="ＭＳ Ｐゴシック"/>
      <family val="3"/>
      <charset val="128"/>
    </font>
    <font>
      <b/>
      <sz val="12"/>
      <name val="ＭＳ Ｐゴシック"/>
      <family val="3"/>
      <charset val="128"/>
    </font>
    <font>
      <sz val="12"/>
      <color indexed="10"/>
      <name val="ＭＳ Ｐゴシック"/>
      <family val="3"/>
      <charset val="128"/>
    </font>
    <font>
      <sz val="12"/>
      <name val="ＭＳ Ｐゴシック"/>
      <family val="3"/>
      <charset val="128"/>
    </font>
    <font>
      <b/>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rgb="FFFF0000"/>
      <name val="ＭＳ Ｐゴシック"/>
      <family val="3"/>
      <charset val="128"/>
    </font>
    <font>
      <b/>
      <sz val="12"/>
      <color theme="1"/>
      <name val="ＭＳ Ｐゴシック"/>
      <family val="3"/>
      <charset val="128"/>
    </font>
    <font>
      <b/>
      <sz val="11"/>
      <color theme="1"/>
      <name val="ＭＳ Ｐゴシック"/>
      <family val="3"/>
      <charset val="128"/>
    </font>
    <font>
      <sz val="9"/>
      <color theme="1"/>
      <name val="ＭＳ Ｐゴシック"/>
      <family val="3"/>
      <charset val="128"/>
    </font>
    <font>
      <b/>
      <sz val="9"/>
      <color theme="1"/>
      <name val="ＭＳ Ｐゴシック"/>
      <family val="3"/>
      <charset val="128"/>
    </font>
    <font>
      <sz val="11"/>
      <color rgb="FF000000"/>
      <name val="ＭＳ Ｐゴシック"/>
      <family val="3"/>
      <charset val="128"/>
      <scheme val="minor"/>
    </font>
    <font>
      <sz val="9"/>
      <color rgb="FF000000"/>
      <name val="ＭＳ Ｐゴシック"/>
      <family val="3"/>
      <charset val="128"/>
      <scheme val="minor"/>
    </font>
  </fonts>
  <fills count="3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style="hair">
        <color indexed="64"/>
      </bottom>
      <diagonal/>
    </border>
  </borders>
  <cellStyleXfs count="42">
    <xf numFmtId="0" fontId="0" fillId="0" borderId="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2" fillId="0" borderId="0" applyNumberFormat="0" applyFill="0" applyBorder="0" applyAlignment="0" applyProtection="0">
      <alignment vertical="center"/>
    </xf>
    <xf numFmtId="0" fontId="13" fillId="31" borderId="8" applyNumberFormat="0" applyAlignment="0" applyProtection="0">
      <alignment vertical="center"/>
    </xf>
    <xf numFmtId="0" fontId="14" fillId="32" borderId="0" applyNumberFormat="0" applyBorder="0" applyAlignment="0" applyProtection="0">
      <alignment vertical="center"/>
    </xf>
    <xf numFmtId="0" fontId="1" fillId="5" borderId="9" applyNumberFormat="0" applyFont="0" applyAlignment="0" applyProtection="0">
      <alignment vertical="center"/>
    </xf>
    <xf numFmtId="0" fontId="15" fillId="0" borderId="10" applyNumberFormat="0" applyFill="0" applyAlignment="0" applyProtection="0">
      <alignment vertical="center"/>
    </xf>
    <xf numFmtId="0" fontId="16" fillId="33" borderId="0" applyNumberFormat="0" applyBorder="0" applyAlignment="0" applyProtection="0">
      <alignment vertical="center"/>
    </xf>
    <xf numFmtId="0" fontId="17" fillId="34" borderId="11" applyNumberFormat="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34" borderId="16" applyNumberFormat="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35" borderId="0" applyNumberFormat="0" applyBorder="0" applyAlignment="0" applyProtection="0">
      <alignment vertical="center"/>
    </xf>
  </cellStyleXfs>
  <cellXfs count="61">
    <xf numFmtId="0" fontId="0" fillId="0" borderId="0" xfId="0">
      <alignment vertical="center"/>
    </xf>
    <xf numFmtId="0" fontId="4" fillId="0" borderId="0" xfId="0" applyFont="1">
      <alignment vertical="center"/>
    </xf>
    <xf numFmtId="176" fontId="4" fillId="0" borderId="0" xfId="0" applyNumberFormat="1" applyFont="1">
      <alignment vertical="center"/>
    </xf>
    <xf numFmtId="0" fontId="4" fillId="0" borderId="1" xfId="0" applyFont="1" applyBorder="1">
      <alignmen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lignment vertical="center"/>
    </xf>
    <xf numFmtId="176" fontId="4" fillId="6" borderId="1" xfId="0" applyNumberFormat="1" applyFont="1" applyFill="1" applyBorder="1">
      <alignment vertical="center"/>
    </xf>
    <xf numFmtId="176" fontId="4" fillId="0" borderId="1" xfId="0" applyNumberFormat="1" applyFont="1" applyBorder="1">
      <alignment vertical="center"/>
    </xf>
    <xf numFmtId="0" fontId="5" fillId="0" borderId="0" xfId="0" applyFont="1">
      <alignment vertical="center"/>
    </xf>
    <xf numFmtId="176" fontId="5" fillId="0" borderId="0" xfId="0" applyNumberFormat="1" applyFont="1">
      <alignment vertical="center"/>
    </xf>
    <xf numFmtId="0" fontId="4" fillId="0" borderId="2" xfId="0" applyFont="1" applyBorder="1">
      <alignment vertical="center"/>
    </xf>
    <xf numFmtId="176" fontId="4" fillId="0" borderId="2" xfId="0" applyNumberFormat="1" applyFont="1" applyBorder="1">
      <alignment vertical="center"/>
    </xf>
    <xf numFmtId="0" fontId="4" fillId="0" borderId="3" xfId="0" applyFont="1" applyBorder="1">
      <alignment vertical="center"/>
    </xf>
    <xf numFmtId="176" fontId="4" fillId="0" borderId="3" xfId="0" applyNumberFormat="1" applyFont="1" applyBorder="1">
      <alignment vertical="center"/>
    </xf>
    <xf numFmtId="176" fontId="4" fillId="0" borderId="4" xfId="0" applyNumberFormat="1" applyFont="1" applyBorder="1">
      <alignment vertical="center"/>
    </xf>
    <xf numFmtId="176" fontId="4" fillId="0" borderId="1" xfId="0" applyNumberFormat="1" applyFont="1" applyBorder="1" applyAlignment="1">
      <alignment horizontal="right" vertical="center"/>
    </xf>
    <xf numFmtId="0" fontId="6" fillId="0" borderId="5" xfId="0" applyFont="1" applyBorder="1">
      <alignment vertical="center"/>
    </xf>
    <xf numFmtId="176" fontId="7" fillId="0" borderId="0" xfId="0" applyNumberFormat="1" applyFont="1">
      <alignment vertical="center"/>
    </xf>
    <xf numFmtId="0" fontId="8" fillId="0" borderId="0" xfId="0" applyFont="1">
      <alignment vertical="center"/>
    </xf>
    <xf numFmtId="176" fontId="8" fillId="0" borderId="0" xfId="0" applyNumberFormat="1" applyFont="1">
      <alignment vertical="center"/>
    </xf>
    <xf numFmtId="0" fontId="9" fillId="0" borderId="0" xfId="0" applyFont="1">
      <alignment vertical="center"/>
    </xf>
    <xf numFmtId="176" fontId="4" fillId="2" borderId="1" xfId="0" applyNumberFormat="1" applyFont="1" applyFill="1" applyBorder="1">
      <alignment vertical="center"/>
    </xf>
    <xf numFmtId="0" fontId="27" fillId="0" borderId="0" xfId="0" applyFont="1">
      <alignment vertical="center"/>
    </xf>
    <xf numFmtId="176" fontId="3" fillId="0" borderId="0" xfId="0" applyNumberFormat="1" applyFont="1" applyAlignment="1">
      <alignment horizontal="left" vertical="center" wrapText="1"/>
    </xf>
    <xf numFmtId="176" fontId="3" fillId="0" borderId="0" xfId="0" applyNumberFormat="1" applyFont="1" applyAlignment="1">
      <alignment horizontal="left" vertical="center"/>
    </xf>
    <xf numFmtId="0" fontId="28" fillId="0" borderId="5" xfId="0" applyFont="1" applyBorder="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176" fontId="30" fillId="0" borderId="0" xfId="0" applyNumberFormat="1" applyFont="1">
      <alignment vertical="center"/>
    </xf>
    <xf numFmtId="0" fontId="30" fillId="0" borderId="1" xfId="0" applyFont="1" applyBorder="1">
      <alignment vertical="center"/>
    </xf>
    <xf numFmtId="0" fontId="30" fillId="3" borderId="1" xfId="0" applyFont="1" applyFill="1" applyBorder="1" applyAlignment="1">
      <alignment horizontal="center" vertical="center"/>
    </xf>
    <xf numFmtId="0" fontId="30" fillId="0" borderId="1" xfId="0" applyFont="1" applyBorder="1" applyAlignment="1">
      <alignment horizontal="center" vertical="center"/>
    </xf>
    <xf numFmtId="0" fontId="30" fillId="2" borderId="1" xfId="0" applyFont="1" applyFill="1" applyBorder="1">
      <alignment vertical="center"/>
    </xf>
    <xf numFmtId="176" fontId="30" fillId="6" borderId="1" xfId="0" applyNumberFormat="1" applyFont="1" applyFill="1" applyBorder="1">
      <alignment vertical="center"/>
    </xf>
    <xf numFmtId="0" fontId="30" fillId="6" borderId="1" xfId="0" applyFont="1" applyFill="1" applyBorder="1">
      <alignment vertical="center"/>
    </xf>
    <xf numFmtId="176" fontId="30" fillId="0" borderId="1" xfId="0" applyNumberFormat="1" applyFont="1" applyBorder="1">
      <alignment vertical="center"/>
    </xf>
    <xf numFmtId="176" fontId="30" fillId="0" borderId="1" xfId="0" applyNumberFormat="1" applyFont="1" applyBorder="1" applyAlignment="1">
      <alignment horizontal="right" vertical="center"/>
    </xf>
    <xf numFmtId="0" fontId="30" fillId="0" borderId="2" xfId="0" applyFont="1" applyBorder="1">
      <alignment vertical="center"/>
    </xf>
    <xf numFmtId="176" fontId="30" fillId="0" borderId="2" xfId="0" applyNumberFormat="1" applyFont="1" applyBorder="1">
      <alignment vertical="center"/>
    </xf>
    <xf numFmtId="176" fontId="30" fillId="0" borderId="4" xfId="0" applyNumberFormat="1" applyFont="1" applyBorder="1">
      <alignment vertical="center"/>
    </xf>
    <xf numFmtId="0" fontId="32" fillId="0" borderId="0" xfId="0" applyFont="1" applyAlignment="1"/>
    <xf numFmtId="0" fontId="33" fillId="0" borderId="0" xfId="0" applyFont="1" applyAlignment="1"/>
    <xf numFmtId="0" fontId="33" fillId="0" borderId="1" xfId="0" applyFont="1" applyBorder="1" applyAlignment="1"/>
    <xf numFmtId="3" fontId="33" fillId="0" borderId="1" xfId="0" applyNumberFormat="1" applyFont="1" applyBorder="1" applyAlignment="1"/>
    <xf numFmtId="176" fontId="4" fillId="36" borderId="1" xfId="0" applyNumberFormat="1" applyFont="1" applyFill="1" applyBorder="1">
      <alignment vertical="center"/>
    </xf>
    <xf numFmtId="0" fontId="33" fillId="0" borderId="17" xfId="0" applyFont="1" applyBorder="1" applyAlignment="1"/>
    <xf numFmtId="3" fontId="33" fillId="0" borderId="17" xfId="0" applyNumberFormat="1" applyFont="1" applyBorder="1" applyAlignment="1"/>
    <xf numFmtId="0" fontId="4" fillId="0" borderId="7" xfId="0" applyFont="1" applyBorder="1">
      <alignment vertical="center"/>
    </xf>
    <xf numFmtId="176" fontId="4" fillId="4" borderId="6" xfId="0" applyNumberFormat="1" applyFont="1" applyFill="1" applyBorder="1" applyAlignment="1">
      <alignment horizontal="right" vertical="center"/>
    </xf>
    <xf numFmtId="176" fontId="4" fillId="4" borderId="7" xfId="0" applyNumberFormat="1" applyFont="1" applyFill="1" applyBorder="1" applyAlignment="1">
      <alignment horizontal="right" vertical="center"/>
    </xf>
    <xf numFmtId="176" fontId="3" fillId="0" borderId="0" xfId="0" applyNumberFormat="1" applyFont="1" applyAlignment="1">
      <alignment horizontal="left" vertical="center" wrapText="1"/>
    </xf>
    <xf numFmtId="176" fontId="3" fillId="0" borderId="0" xfId="0" applyNumberFormat="1" applyFont="1" applyAlignment="1">
      <alignment horizontal="left" vertical="center"/>
    </xf>
    <xf numFmtId="0" fontId="4" fillId="4" borderId="1" xfId="0" applyFont="1" applyFill="1" applyBorder="1" applyAlignment="1">
      <alignment horizontal="center" vertical="center"/>
    </xf>
    <xf numFmtId="176" fontId="4" fillId="4" borderId="1" xfId="0" applyNumberFormat="1" applyFont="1" applyFill="1" applyBorder="1" applyAlignment="1">
      <alignment horizontal="right" vertical="center"/>
    </xf>
    <xf numFmtId="176" fontId="30" fillId="4" borderId="6" xfId="0" applyNumberFormat="1" applyFont="1" applyFill="1" applyBorder="1" applyAlignment="1">
      <alignment horizontal="right" vertical="center"/>
    </xf>
    <xf numFmtId="176" fontId="30" fillId="4" borderId="7" xfId="0" applyNumberFormat="1" applyFont="1" applyFill="1" applyBorder="1" applyAlignment="1">
      <alignment horizontal="right" vertical="center"/>
    </xf>
    <xf numFmtId="0" fontId="30" fillId="4" borderId="1" xfId="0" applyFont="1" applyFill="1" applyBorder="1" applyAlignment="1">
      <alignment horizontal="center" vertical="center"/>
    </xf>
    <xf numFmtId="176" fontId="30" fillId="4" borderId="1" xfId="0" applyNumberFormat="1" applyFont="1" applyFill="1" applyBorder="1" applyAlignment="1">
      <alignment horizontal="right" vertical="center"/>
    </xf>
    <xf numFmtId="176" fontId="31" fillId="0" borderId="0" xfId="0" applyNumberFormat="1" applyFont="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4"/>
  <sheetViews>
    <sheetView view="pageBreakPreview" topLeftCell="E11" zoomScale="140" zoomScaleNormal="100" zoomScaleSheetLayoutView="140" workbookViewId="0">
      <selection activeCell="AC37" sqref="AC37"/>
    </sheetView>
  </sheetViews>
  <sheetFormatPr defaultRowHeight="11.25" x14ac:dyDescent="0.15"/>
  <cols>
    <col min="1" max="1" width="14.75" style="1" customWidth="1"/>
    <col min="2" max="2" width="9.5" style="1" customWidth="1"/>
    <col min="3" max="4" width="9.5" style="1" hidden="1" customWidth="1"/>
    <col min="5" max="5" width="9.5" style="1" customWidth="1"/>
    <col min="6" max="7" width="9.5" style="1" hidden="1" customWidth="1"/>
    <col min="8" max="8" width="1.125" style="1" customWidth="1"/>
    <col min="9" max="9" width="14.75" style="1" customWidth="1"/>
    <col min="10" max="10" width="9.5" style="1" customWidth="1"/>
    <col min="11" max="12" width="9.5" style="1" hidden="1" customWidth="1"/>
    <col min="13" max="13" width="9.5" style="1" customWidth="1"/>
    <col min="14" max="15" width="9.5" style="1" hidden="1" customWidth="1"/>
    <col min="16" max="16" width="1.375" style="1" customWidth="1"/>
    <col min="17" max="17" width="14.75" style="2" customWidth="1"/>
    <col min="18" max="18" width="9.5" style="2" customWidth="1"/>
    <col min="19" max="20" width="9.5" style="2" hidden="1" customWidth="1"/>
    <col min="21" max="21" width="9.5" style="2" customWidth="1"/>
    <col min="22" max="22" width="9" style="2" hidden="1" customWidth="1"/>
    <col min="23" max="23" width="9" style="1" hidden="1" customWidth="1"/>
    <col min="24" max="24" width="1.375" style="1" customWidth="1"/>
    <col min="25" max="25" width="14.75" style="1" customWidth="1"/>
    <col min="26" max="26" width="9" style="1" customWidth="1"/>
    <col min="27" max="28" width="9" style="1" hidden="1" customWidth="1"/>
    <col min="29" max="29" width="9" style="1" customWidth="1"/>
    <col min="30" max="31" width="9" style="1" hidden="1" customWidth="1"/>
    <col min="32" max="16384" width="9" style="1"/>
  </cols>
  <sheetData>
    <row r="1" spans="1:31" ht="33.75" customHeight="1" x14ac:dyDescent="0.15">
      <c r="A1" s="17" t="s">
        <v>172</v>
      </c>
      <c r="B1" s="17"/>
      <c r="C1" s="17"/>
      <c r="D1" s="17"/>
      <c r="E1" s="17"/>
      <c r="F1" s="17"/>
      <c r="G1" s="17"/>
      <c r="I1" s="23"/>
      <c r="Z1" s="52" t="s">
        <v>325</v>
      </c>
      <c r="AA1" s="53"/>
      <c r="AB1" s="53"/>
      <c r="AC1" s="53"/>
    </row>
    <row r="2" spans="1:31" ht="10.5" customHeight="1" x14ac:dyDescent="0.15">
      <c r="A2" s="3"/>
      <c r="B2" s="4" t="s">
        <v>0</v>
      </c>
      <c r="C2" s="5" t="s">
        <v>164</v>
      </c>
      <c r="D2" s="5" t="s">
        <v>165</v>
      </c>
      <c r="E2" s="4" t="s">
        <v>1</v>
      </c>
      <c r="F2" s="5" t="s">
        <v>164</v>
      </c>
      <c r="G2" s="5" t="s">
        <v>165</v>
      </c>
      <c r="I2" s="3"/>
      <c r="J2" s="4" t="s">
        <v>0</v>
      </c>
      <c r="K2" s="5" t="s">
        <v>164</v>
      </c>
      <c r="L2" s="5" t="s">
        <v>165</v>
      </c>
      <c r="M2" s="4" t="s">
        <v>1</v>
      </c>
      <c r="N2" s="5" t="s">
        <v>164</v>
      </c>
      <c r="O2" s="5" t="s">
        <v>165</v>
      </c>
      <c r="Q2" s="3"/>
      <c r="R2" s="4" t="s">
        <v>0</v>
      </c>
      <c r="S2" s="5" t="s">
        <v>164</v>
      </c>
      <c r="T2" s="5" t="s">
        <v>165</v>
      </c>
      <c r="U2" s="4" t="s">
        <v>1</v>
      </c>
      <c r="V2" s="5" t="s">
        <v>164</v>
      </c>
      <c r="W2" s="5" t="s">
        <v>165</v>
      </c>
      <c r="Y2" s="3"/>
      <c r="Z2" s="4" t="s">
        <v>0</v>
      </c>
      <c r="AA2" s="5" t="s">
        <v>164</v>
      </c>
      <c r="AB2" s="5" t="s">
        <v>165</v>
      </c>
      <c r="AC2" s="4" t="s">
        <v>1</v>
      </c>
      <c r="AD2" s="5" t="s">
        <v>164</v>
      </c>
      <c r="AE2" s="5" t="s">
        <v>165</v>
      </c>
    </row>
    <row r="3" spans="1:31" ht="10.5" customHeight="1" x14ac:dyDescent="0.15">
      <c r="A3" s="6" t="s">
        <v>2</v>
      </c>
      <c r="B3" s="7">
        <f>SUM(B4:B47)</f>
        <v>5323</v>
      </c>
      <c r="C3" s="7">
        <f>SUM(C4:C47)</f>
        <v>12825</v>
      </c>
      <c r="D3" s="7">
        <f>SUM(D4:D47)</f>
        <v>256</v>
      </c>
      <c r="E3" s="22">
        <f>SUM(E4:E47)</f>
        <v>12986</v>
      </c>
      <c r="F3" s="7">
        <f t="shared" ref="F3:G3" si="0">SUM(F4:F47)</f>
        <v>12848</v>
      </c>
      <c r="G3" s="7">
        <f t="shared" si="0"/>
        <v>184</v>
      </c>
      <c r="I3" s="6" t="s">
        <v>28</v>
      </c>
      <c r="J3" s="7">
        <f t="shared" ref="J3:O3" si="1">SUM(J4:J14)</f>
        <v>2076</v>
      </c>
      <c r="K3" s="7">
        <f t="shared" si="1"/>
        <v>5337</v>
      </c>
      <c r="L3" s="7">
        <f t="shared" si="1"/>
        <v>148</v>
      </c>
      <c r="M3" s="7">
        <f t="shared" si="1"/>
        <v>5288</v>
      </c>
      <c r="N3" s="7">
        <f t="shared" si="1"/>
        <v>5260</v>
      </c>
      <c r="O3" s="7">
        <f t="shared" si="1"/>
        <v>125</v>
      </c>
      <c r="Q3" s="6" t="s">
        <v>48</v>
      </c>
      <c r="R3" s="7">
        <f t="shared" ref="R3:W3" si="2">SUM(R4:R8)</f>
        <v>1612</v>
      </c>
      <c r="S3" s="7">
        <f t="shared" si="2"/>
        <v>4431</v>
      </c>
      <c r="T3" s="7">
        <f t="shared" si="2"/>
        <v>111</v>
      </c>
      <c r="U3" s="7">
        <f t="shared" si="2"/>
        <v>4588</v>
      </c>
      <c r="V3" s="7">
        <f t="shared" si="2"/>
        <v>4373</v>
      </c>
      <c r="W3" s="7">
        <f t="shared" si="2"/>
        <v>42</v>
      </c>
      <c r="Y3" s="6" t="s">
        <v>81</v>
      </c>
      <c r="Z3" s="7">
        <f t="shared" ref="Z3:AE3" si="3">SUM(Z4:Z13)</f>
        <v>1707</v>
      </c>
      <c r="AA3" s="7">
        <f t="shared" si="3"/>
        <v>4647</v>
      </c>
      <c r="AB3" s="7">
        <f t="shared" si="3"/>
        <v>24</v>
      </c>
      <c r="AC3" s="7">
        <f t="shared" si="3"/>
        <v>4550</v>
      </c>
      <c r="AD3" s="7">
        <f t="shared" si="3"/>
        <v>4643</v>
      </c>
      <c r="AE3" s="7">
        <f t="shared" si="3"/>
        <v>49</v>
      </c>
    </row>
    <row r="4" spans="1:31" ht="10.5" customHeight="1" x14ac:dyDescent="0.15">
      <c r="A4" s="3" t="s">
        <v>174</v>
      </c>
      <c r="B4" s="44">
        <v>60</v>
      </c>
      <c r="C4" s="16">
        <v>169</v>
      </c>
      <c r="D4" s="16">
        <v>1</v>
      </c>
      <c r="E4" s="44">
        <v>143</v>
      </c>
      <c r="F4" s="8">
        <v>179</v>
      </c>
      <c r="G4" s="16">
        <v>2</v>
      </c>
      <c r="I4" s="3" t="s">
        <v>217</v>
      </c>
      <c r="J4" s="44">
        <v>121</v>
      </c>
      <c r="K4" s="8">
        <v>367</v>
      </c>
      <c r="L4" s="8">
        <v>4</v>
      </c>
      <c r="M4" s="44">
        <v>348</v>
      </c>
      <c r="N4" s="8">
        <v>383</v>
      </c>
      <c r="O4" s="8">
        <v>7</v>
      </c>
      <c r="Q4" s="3" t="s">
        <v>262</v>
      </c>
      <c r="R4" s="44">
        <v>545</v>
      </c>
      <c r="S4" s="8">
        <v>1630</v>
      </c>
      <c r="T4" s="8">
        <v>23</v>
      </c>
      <c r="U4" s="45">
        <v>1633</v>
      </c>
      <c r="V4" s="8">
        <v>1652</v>
      </c>
      <c r="W4" s="8">
        <v>16</v>
      </c>
      <c r="Y4" s="3" t="s">
        <v>296</v>
      </c>
      <c r="Z4" s="44">
        <v>451</v>
      </c>
      <c r="AA4" s="8">
        <v>1333</v>
      </c>
      <c r="AB4" s="8">
        <v>3</v>
      </c>
      <c r="AC4" s="48">
        <v>1295</v>
      </c>
      <c r="AD4" s="8">
        <v>1368</v>
      </c>
      <c r="AE4" s="8">
        <v>3</v>
      </c>
    </row>
    <row r="5" spans="1:31" ht="10.5" customHeight="1" x14ac:dyDescent="0.15">
      <c r="A5" s="3" t="s">
        <v>175</v>
      </c>
      <c r="B5" s="44">
        <v>63</v>
      </c>
      <c r="C5" s="8">
        <v>153</v>
      </c>
      <c r="D5" s="8">
        <v>1</v>
      </c>
      <c r="E5" s="44">
        <v>144</v>
      </c>
      <c r="F5" s="8">
        <v>164</v>
      </c>
      <c r="G5" s="8">
        <v>0</v>
      </c>
      <c r="I5" s="3" t="s">
        <v>218</v>
      </c>
      <c r="J5" s="44">
        <v>100</v>
      </c>
      <c r="K5" s="8">
        <v>305</v>
      </c>
      <c r="L5" s="8">
        <v>4</v>
      </c>
      <c r="M5" s="44">
        <v>269</v>
      </c>
      <c r="N5" s="8">
        <v>316</v>
      </c>
      <c r="O5" s="8">
        <v>2</v>
      </c>
      <c r="Q5" s="3" t="s">
        <v>263</v>
      </c>
      <c r="R5" s="44">
        <v>328</v>
      </c>
      <c r="S5" s="8">
        <v>1029</v>
      </c>
      <c r="T5" s="8">
        <v>9</v>
      </c>
      <c r="U5" s="45">
        <v>983</v>
      </c>
      <c r="V5" s="8">
        <v>1052</v>
      </c>
      <c r="W5" s="8">
        <v>7</v>
      </c>
      <c r="Y5" s="3" t="s">
        <v>297</v>
      </c>
      <c r="Z5" s="44">
        <v>230</v>
      </c>
      <c r="AA5" s="8">
        <v>392</v>
      </c>
      <c r="AB5" s="8">
        <v>3</v>
      </c>
      <c r="AC5" s="47">
        <v>386</v>
      </c>
      <c r="AD5" s="15">
        <v>431</v>
      </c>
      <c r="AE5" s="8">
        <v>3</v>
      </c>
    </row>
    <row r="6" spans="1:31" ht="10.5" customHeight="1" x14ac:dyDescent="0.15">
      <c r="A6" s="3" t="s">
        <v>176</v>
      </c>
      <c r="B6" s="44">
        <v>35</v>
      </c>
      <c r="C6" s="8">
        <v>125</v>
      </c>
      <c r="D6" s="8">
        <v>0</v>
      </c>
      <c r="E6" s="44">
        <v>129</v>
      </c>
      <c r="F6" s="8">
        <v>133</v>
      </c>
      <c r="G6" s="8">
        <v>0</v>
      </c>
      <c r="I6" s="3" t="s">
        <v>219</v>
      </c>
      <c r="J6" s="44">
        <v>263</v>
      </c>
      <c r="K6" s="8">
        <v>826</v>
      </c>
      <c r="L6" s="8">
        <v>4</v>
      </c>
      <c r="M6" s="44">
        <v>786</v>
      </c>
      <c r="N6" s="8">
        <v>859</v>
      </c>
      <c r="O6" s="8">
        <v>12</v>
      </c>
      <c r="Q6" s="3" t="s">
        <v>264</v>
      </c>
      <c r="R6" s="44">
        <v>74</v>
      </c>
      <c r="S6" s="8">
        <v>206</v>
      </c>
      <c r="T6" s="8">
        <v>1</v>
      </c>
      <c r="U6" s="44">
        <v>231</v>
      </c>
      <c r="V6" s="8">
        <v>199</v>
      </c>
      <c r="W6" s="8">
        <v>1</v>
      </c>
      <c r="Y6" s="3" t="s">
        <v>298</v>
      </c>
      <c r="Z6" s="44">
        <v>64</v>
      </c>
      <c r="AA6" s="8">
        <v>177</v>
      </c>
      <c r="AB6" s="8">
        <v>1</v>
      </c>
      <c r="AC6" s="47">
        <v>169</v>
      </c>
      <c r="AD6" s="8">
        <v>190</v>
      </c>
      <c r="AE6" s="8">
        <v>19</v>
      </c>
    </row>
    <row r="7" spans="1:31" ht="10.5" customHeight="1" x14ac:dyDescent="0.15">
      <c r="A7" s="3" t="s">
        <v>177</v>
      </c>
      <c r="B7" s="44">
        <v>105</v>
      </c>
      <c r="C7" s="8">
        <v>263</v>
      </c>
      <c r="D7" s="8">
        <v>2</v>
      </c>
      <c r="E7" s="44">
        <v>255</v>
      </c>
      <c r="F7" s="8">
        <v>271</v>
      </c>
      <c r="G7" s="8">
        <v>0</v>
      </c>
      <c r="I7" s="3" t="s">
        <v>220</v>
      </c>
      <c r="J7" s="44">
        <v>446</v>
      </c>
      <c r="K7" s="8">
        <v>1186</v>
      </c>
      <c r="L7" s="8">
        <v>11</v>
      </c>
      <c r="M7" s="45">
        <v>1129</v>
      </c>
      <c r="N7" s="8">
        <v>1156</v>
      </c>
      <c r="O7" s="8">
        <v>16</v>
      </c>
      <c r="Q7" s="3" t="s">
        <v>265</v>
      </c>
      <c r="R7" s="44">
        <v>102</v>
      </c>
      <c r="S7" s="8">
        <v>308</v>
      </c>
      <c r="T7" s="8">
        <v>1</v>
      </c>
      <c r="U7" s="44">
        <v>301</v>
      </c>
      <c r="V7" s="8">
        <v>315</v>
      </c>
      <c r="W7" s="8">
        <v>0</v>
      </c>
      <c r="Y7" s="3" t="s">
        <v>299</v>
      </c>
      <c r="Z7" s="44">
        <v>68</v>
      </c>
      <c r="AA7" s="8">
        <v>202</v>
      </c>
      <c r="AB7" s="8">
        <v>0</v>
      </c>
      <c r="AC7" s="47">
        <v>200</v>
      </c>
      <c r="AD7" s="8">
        <v>204</v>
      </c>
      <c r="AE7" s="8">
        <v>0</v>
      </c>
    </row>
    <row r="8" spans="1:31" ht="10.5" customHeight="1" x14ac:dyDescent="0.15">
      <c r="A8" s="3" t="s">
        <v>178</v>
      </c>
      <c r="B8" s="44">
        <v>42</v>
      </c>
      <c r="C8" s="8">
        <v>124</v>
      </c>
      <c r="D8" s="8">
        <v>0</v>
      </c>
      <c r="E8" s="44">
        <v>109</v>
      </c>
      <c r="F8" s="8">
        <v>136</v>
      </c>
      <c r="G8" s="8">
        <v>1</v>
      </c>
      <c r="I8" s="3" t="s">
        <v>221</v>
      </c>
      <c r="J8" s="44">
        <v>239</v>
      </c>
      <c r="K8" s="8">
        <v>576</v>
      </c>
      <c r="L8" s="8">
        <v>20</v>
      </c>
      <c r="M8" s="44">
        <v>598</v>
      </c>
      <c r="N8" s="8">
        <v>540</v>
      </c>
      <c r="O8" s="8">
        <v>20</v>
      </c>
      <c r="Q8" s="3" t="s">
        <v>266</v>
      </c>
      <c r="R8" s="44">
        <v>563</v>
      </c>
      <c r="S8" s="8">
        <v>1258</v>
      </c>
      <c r="T8" s="8">
        <v>77</v>
      </c>
      <c r="U8" s="45">
        <v>1440</v>
      </c>
      <c r="V8" s="8">
        <v>1155</v>
      </c>
      <c r="W8" s="8">
        <v>18</v>
      </c>
      <c r="Y8" s="3" t="s">
        <v>300</v>
      </c>
      <c r="Z8" s="44">
        <v>127</v>
      </c>
      <c r="AA8" s="8">
        <v>356</v>
      </c>
      <c r="AB8" s="8">
        <v>0</v>
      </c>
      <c r="AC8" s="47">
        <v>350</v>
      </c>
      <c r="AD8" s="8">
        <v>344</v>
      </c>
      <c r="AE8" s="8">
        <v>0</v>
      </c>
    </row>
    <row r="9" spans="1:31" ht="10.5" customHeight="1" x14ac:dyDescent="0.15">
      <c r="A9" s="3" t="s">
        <v>179</v>
      </c>
      <c r="B9" s="44">
        <v>39</v>
      </c>
      <c r="C9" s="8">
        <v>116</v>
      </c>
      <c r="D9" s="8">
        <v>0</v>
      </c>
      <c r="E9" s="44">
        <v>107</v>
      </c>
      <c r="F9" s="8">
        <v>119</v>
      </c>
      <c r="G9" s="8">
        <v>0</v>
      </c>
      <c r="I9" s="3" t="s">
        <v>222</v>
      </c>
      <c r="J9" s="44">
        <v>159</v>
      </c>
      <c r="K9" s="8">
        <v>437</v>
      </c>
      <c r="L9" s="8">
        <v>8</v>
      </c>
      <c r="M9" s="44">
        <v>450</v>
      </c>
      <c r="N9" s="8">
        <v>387</v>
      </c>
      <c r="O9" s="8">
        <v>12</v>
      </c>
      <c r="Q9" s="11"/>
      <c r="R9" s="12"/>
      <c r="S9" s="12"/>
      <c r="T9" s="12"/>
      <c r="U9" s="12"/>
      <c r="V9" s="12"/>
      <c r="W9" s="12"/>
      <c r="Y9" s="3" t="s">
        <v>301</v>
      </c>
      <c r="Z9" s="44">
        <v>233</v>
      </c>
      <c r="AA9" s="8">
        <v>700</v>
      </c>
      <c r="AB9" s="8">
        <v>3</v>
      </c>
      <c r="AC9" s="47">
        <v>679</v>
      </c>
      <c r="AD9" s="8">
        <v>687</v>
      </c>
      <c r="AE9" s="8">
        <v>3</v>
      </c>
    </row>
    <row r="10" spans="1:31" ht="10.5" customHeight="1" x14ac:dyDescent="0.15">
      <c r="A10" s="3" t="s">
        <v>180</v>
      </c>
      <c r="B10" s="44">
        <v>50</v>
      </c>
      <c r="C10" s="8">
        <v>135</v>
      </c>
      <c r="D10" s="8">
        <v>9</v>
      </c>
      <c r="E10" s="44">
        <v>130</v>
      </c>
      <c r="F10" s="8">
        <v>145</v>
      </c>
      <c r="G10" s="8">
        <v>10</v>
      </c>
      <c r="I10" s="3" t="s">
        <v>223</v>
      </c>
      <c r="J10" s="44">
        <v>270</v>
      </c>
      <c r="K10" s="8">
        <v>725</v>
      </c>
      <c r="L10" s="8">
        <v>7</v>
      </c>
      <c r="M10" s="44">
        <v>736</v>
      </c>
      <c r="N10" s="8">
        <v>719</v>
      </c>
      <c r="O10" s="8">
        <v>5</v>
      </c>
      <c r="Q10" s="6" t="s">
        <v>51</v>
      </c>
      <c r="R10" s="7">
        <f t="shared" ref="R10:W10" si="4">SUM(R11:R17)</f>
        <v>630</v>
      </c>
      <c r="S10" s="7">
        <f t="shared" si="4"/>
        <v>1899</v>
      </c>
      <c r="T10" s="7">
        <f t="shared" si="4"/>
        <v>17</v>
      </c>
      <c r="U10" s="7">
        <f t="shared" si="4"/>
        <v>1858</v>
      </c>
      <c r="V10" s="7">
        <f t="shared" si="4"/>
        <v>1974</v>
      </c>
      <c r="W10" s="7">
        <f t="shared" si="4"/>
        <v>11</v>
      </c>
      <c r="Y10" s="3" t="s">
        <v>302</v>
      </c>
      <c r="Z10" s="44">
        <v>204</v>
      </c>
      <c r="AA10" s="8">
        <v>532</v>
      </c>
      <c r="AB10" s="8">
        <v>13</v>
      </c>
      <c r="AC10" s="47">
        <v>516</v>
      </c>
      <c r="AD10" s="8">
        <v>552</v>
      </c>
      <c r="AE10" s="8">
        <v>12</v>
      </c>
    </row>
    <row r="11" spans="1:31" ht="10.5" customHeight="1" x14ac:dyDescent="0.15">
      <c r="A11" s="3" t="s">
        <v>181</v>
      </c>
      <c r="B11" s="44">
        <v>107</v>
      </c>
      <c r="C11" s="8">
        <v>243</v>
      </c>
      <c r="D11" s="8">
        <v>1</v>
      </c>
      <c r="E11" s="44">
        <v>234</v>
      </c>
      <c r="F11" s="8">
        <v>244</v>
      </c>
      <c r="G11" s="8">
        <v>3</v>
      </c>
      <c r="I11" s="3" t="s">
        <v>224</v>
      </c>
      <c r="J11" s="44">
        <v>65</v>
      </c>
      <c r="K11" s="8">
        <v>138</v>
      </c>
      <c r="L11" s="8">
        <v>8</v>
      </c>
      <c r="M11" s="44">
        <v>148</v>
      </c>
      <c r="N11" s="8">
        <v>134</v>
      </c>
      <c r="O11" s="8">
        <v>2</v>
      </c>
      <c r="Q11" s="3" t="s">
        <v>267</v>
      </c>
      <c r="R11" s="44">
        <v>297</v>
      </c>
      <c r="S11" s="8">
        <v>879</v>
      </c>
      <c r="T11" s="8">
        <v>7</v>
      </c>
      <c r="U11" s="47">
        <v>879</v>
      </c>
      <c r="V11" s="8">
        <v>890</v>
      </c>
      <c r="W11" s="8">
        <v>2</v>
      </c>
      <c r="Y11" s="3" t="s">
        <v>303</v>
      </c>
      <c r="Z11" s="44">
        <v>79</v>
      </c>
      <c r="AA11" s="8">
        <v>208</v>
      </c>
      <c r="AB11" s="8">
        <v>1</v>
      </c>
      <c r="AC11" s="47">
        <v>213</v>
      </c>
      <c r="AD11" s="8">
        <v>209</v>
      </c>
      <c r="AE11" s="8">
        <v>3</v>
      </c>
    </row>
    <row r="12" spans="1:31" ht="10.5" customHeight="1" x14ac:dyDescent="0.15">
      <c r="A12" s="3" t="s">
        <v>182</v>
      </c>
      <c r="B12" s="44">
        <v>91</v>
      </c>
      <c r="C12" s="8">
        <v>275</v>
      </c>
      <c r="D12" s="8">
        <v>3</v>
      </c>
      <c r="E12" s="44">
        <v>256</v>
      </c>
      <c r="F12" s="8">
        <v>268</v>
      </c>
      <c r="G12" s="8">
        <v>0</v>
      </c>
      <c r="I12" s="3" t="s">
        <v>225</v>
      </c>
      <c r="J12" s="44">
        <v>206</v>
      </c>
      <c r="K12" s="8">
        <v>372</v>
      </c>
      <c r="L12" s="8">
        <v>55</v>
      </c>
      <c r="M12" s="44">
        <v>399</v>
      </c>
      <c r="N12" s="8">
        <v>355</v>
      </c>
      <c r="O12" s="8">
        <v>28</v>
      </c>
      <c r="Q12" s="3" t="s">
        <v>268</v>
      </c>
      <c r="R12" s="44">
        <v>75</v>
      </c>
      <c r="S12" s="8">
        <v>242</v>
      </c>
      <c r="T12" s="8">
        <v>1</v>
      </c>
      <c r="U12" s="47">
        <v>234</v>
      </c>
      <c r="V12" s="8">
        <v>260</v>
      </c>
      <c r="W12" s="8">
        <v>1</v>
      </c>
      <c r="Y12" s="3" t="s">
        <v>304</v>
      </c>
      <c r="Z12" s="44">
        <v>106</v>
      </c>
      <c r="AA12" s="8">
        <v>318</v>
      </c>
      <c r="AB12" s="8">
        <v>0</v>
      </c>
      <c r="AC12" s="47">
        <v>319</v>
      </c>
      <c r="AD12" s="8">
        <v>263</v>
      </c>
      <c r="AE12" s="8">
        <v>6</v>
      </c>
    </row>
    <row r="13" spans="1:31" ht="10.5" customHeight="1" x14ac:dyDescent="0.15">
      <c r="A13" s="3" t="s">
        <v>183</v>
      </c>
      <c r="B13" s="44">
        <v>186</v>
      </c>
      <c r="C13" s="8">
        <v>320</v>
      </c>
      <c r="D13" s="8">
        <v>28</v>
      </c>
      <c r="E13" s="44">
        <v>338</v>
      </c>
      <c r="F13" s="8">
        <v>336</v>
      </c>
      <c r="G13" s="8">
        <v>35</v>
      </c>
      <c r="I13" s="3" t="s">
        <v>226</v>
      </c>
      <c r="J13" s="44">
        <v>63</v>
      </c>
      <c r="K13" s="8">
        <v>142</v>
      </c>
      <c r="L13" s="8">
        <v>3</v>
      </c>
      <c r="M13" s="44">
        <v>152</v>
      </c>
      <c r="N13" s="8">
        <v>148</v>
      </c>
      <c r="O13" s="8">
        <v>16</v>
      </c>
      <c r="Q13" s="3" t="s">
        <v>269</v>
      </c>
      <c r="R13" s="44">
        <v>58</v>
      </c>
      <c r="S13" s="8">
        <v>198</v>
      </c>
      <c r="T13" s="8">
        <v>2</v>
      </c>
      <c r="U13" s="47">
        <v>188</v>
      </c>
      <c r="V13" s="8">
        <v>207</v>
      </c>
      <c r="W13" s="8">
        <v>2</v>
      </c>
      <c r="Y13" s="3" t="s">
        <v>305</v>
      </c>
      <c r="Z13" s="43">
        <v>145</v>
      </c>
      <c r="AA13" s="8">
        <v>429</v>
      </c>
      <c r="AB13" s="8">
        <v>0</v>
      </c>
      <c r="AC13" s="43">
        <v>423</v>
      </c>
      <c r="AD13" s="8">
        <v>395</v>
      </c>
      <c r="AE13" s="8">
        <v>0</v>
      </c>
    </row>
    <row r="14" spans="1:31" ht="10.5" customHeight="1" x14ac:dyDescent="0.15">
      <c r="A14" s="3" t="s">
        <v>184</v>
      </c>
      <c r="B14" s="44">
        <v>173</v>
      </c>
      <c r="C14" s="8">
        <v>413</v>
      </c>
      <c r="D14" s="8">
        <v>12</v>
      </c>
      <c r="E14" s="44">
        <v>417</v>
      </c>
      <c r="F14" s="8">
        <v>411</v>
      </c>
      <c r="G14" s="8">
        <v>4</v>
      </c>
      <c r="I14" s="3" t="s">
        <v>227</v>
      </c>
      <c r="J14" s="44">
        <v>144</v>
      </c>
      <c r="K14" s="8">
        <v>263</v>
      </c>
      <c r="L14" s="8">
        <v>24</v>
      </c>
      <c r="M14" s="44">
        <v>273</v>
      </c>
      <c r="N14" s="8">
        <v>263</v>
      </c>
      <c r="O14" s="8">
        <v>5</v>
      </c>
      <c r="Q14" s="3" t="s">
        <v>270</v>
      </c>
      <c r="R14" s="44">
        <v>13</v>
      </c>
      <c r="S14" s="8">
        <v>38</v>
      </c>
      <c r="T14" s="8">
        <v>2</v>
      </c>
      <c r="U14" s="47">
        <v>40</v>
      </c>
      <c r="V14" s="8">
        <v>43</v>
      </c>
      <c r="W14" s="8">
        <v>0</v>
      </c>
      <c r="Y14" s="11"/>
      <c r="Z14" s="12"/>
      <c r="AA14" s="12"/>
      <c r="AB14" s="12"/>
      <c r="AC14" s="12"/>
    </row>
    <row r="15" spans="1:31" ht="10.5" customHeight="1" x14ac:dyDescent="0.15">
      <c r="A15" s="3" t="s">
        <v>185</v>
      </c>
      <c r="B15" s="44">
        <v>210</v>
      </c>
      <c r="C15" s="8">
        <v>433</v>
      </c>
      <c r="D15" s="8">
        <v>18</v>
      </c>
      <c r="E15" s="44">
        <v>474</v>
      </c>
      <c r="F15" s="8">
        <v>375</v>
      </c>
      <c r="G15" s="8">
        <v>14</v>
      </c>
      <c r="M15" s="2"/>
      <c r="Q15" s="3" t="s">
        <v>271</v>
      </c>
      <c r="R15" s="44">
        <v>113</v>
      </c>
      <c r="S15" s="8">
        <v>339</v>
      </c>
      <c r="T15" s="8">
        <v>1</v>
      </c>
      <c r="U15" s="47">
        <v>324</v>
      </c>
      <c r="V15" s="8">
        <v>348</v>
      </c>
      <c r="W15" s="8">
        <v>1</v>
      </c>
      <c r="Y15" s="6" t="s">
        <v>92</v>
      </c>
      <c r="Z15" s="7">
        <f t="shared" ref="Z15:AE15" si="5">SUM(Z16:Z22)</f>
        <v>844</v>
      </c>
      <c r="AA15" s="7">
        <f t="shared" si="5"/>
        <v>2677</v>
      </c>
      <c r="AB15" s="7">
        <f t="shared" si="5"/>
        <v>13</v>
      </c>
      <c r="AC15" s="7">
        <f t="shared" si="5"/>
        <v>2555</v>
      </c>
      <c r="AD15" s="7">
        <f t="shared" si="5"/>
        <v>2841</v>
      </c>
      <c r="AE15" s="7">
        <f t="shared" si="5"/>
        <v>11</v>
      </c>
    </row>
    <row r="16" spans="1:31" ht="10.5" customHeight="1" x14ac:dyDescent="0.15">
      <c r="A16" s="3" t="s">
        <v>186</v>
      </c>
      <c r="B16" s="44">
        <v>34</v>
      </c>
      <c r="C16" s="8">
        <v>74</v>
      </c>
      <c r="D16" s="8">
        <v>9</v>
      </c>
      <c r="E16" s="44">
        <v>77</v>
      </c>
      <c r="F16" s="8">
        <v>86</v>
      </c>
      <c r="G16" s="8">
        <v>7</v>
      </c>
      <c r="I16" s="6" t="s">
        <v>36</v>
      </c>
      <c r="J16" s="7">
        <f>SUM(J17:J50)</f>
        <v>6363</v>
      </c>
      <c r="K16" s="7">
        <f>SUM(K17:K50)</f>
        <v>15266</v>
      </c>
      <c r="L16" s="7">
        <f>SUM(L17:L50)</f>
        <v>376</v>
      </c>
      <c r="M16" s="22">
        <f>SUM(M17:M50)</f>
        <v>15832</v>
      </c>
      <c r="N16" s="7">
        <f t="shared" ref="N16:O16" si="6">SUM(N17:N50)</f>
        <v>15731</v>
      </c>
      <c r="O16" s="7">
        <f t="shared" si="6"/>
        <v>320</v>
      </c>
      <c r="Q16" s="3" t="s">
        <v>272</v>
      </c>
      <c r="R16" s="44">
        <v>40</v>
      </c>
      <c r="S16" s="8">
        <v>96</v>
      </c>
      <c r="T16" s="8">
        <v>4</v>
      </c>
      <c r="U16" s="47">
        <v>98</v>
      </c>
      <c r="V16" s="8">
        <v>108</v>
      </c>
      <c r="W16" s="8">
        <v>5</v>
      </c>
      <c r="Y16" s="3" t="s">
        <v>306</v>
      </c>
      <c r="Z16" s="44">
        <v>61</v>
      </c>
      <c r="AA16" s="8">
        <v>172</v>
      </c>
      <c r="AB16" s="8">
        <v>0</v>
      </c>
      <c r="AC16" s="47">
        <v>170</v>
      </c>
      <c r="AD16" s="8">
        <v>194</v>
      </c>
      <c r="AE16" s="8">
        <v>0</v>
      </c>
    </row>
    <row r="17" spans="1:31" ht="10.5" customHeight="1" x14ac:dyDescent="0.15">
      <c r="A17" s="3" t="s">
        <v>187</v>
      </c>
      <c r="B17" s="44">
        <v>136</v>
      </c>
      <c r="C17" s="8">
        <v>374</v>
      </c>
      <c r="D17" s="8">
        <v>1</v>
      </c>
      <c r="E17" s="44">
        <v>308</v>
      </c>
      <c r="F17" s="8">
        <v>397</v>
      </c>
      <c r="G17" s="8">
        <v>1</v>
      </c>
      <c r="I17" s="3" t="s">
        <v>228</v>
      </c>
      <c r="J17" s="44">
        <v>486</v>
      </c>
      <c r="K17" s="8">
        <v>1249</v>
      </c>
      <c r="L17" s="8">
        <v>23</v>
      </c>
      <c r="M17" s="45">
        <v>1268</v>
      </c>
      <c r="N17" s="8">
        <v>1211</v>
      </c>
      <c r="O17" s="8">
        <v>13</v>
      </c>
      <c r="Q17" s="3" t="s">
        <v>273</v>
      </c>
      <c r="R17" s="44">
        <v>34</v>
      </c>
      <c r="S17" s="8">
        <v>107</v>
      </c>
      <c r="T17" s="8">
        <v>0</v>
      </c>
      <c r="U17" s="47">
        <v>95</v>
      </c>
      <c r="V17" s="8">
        <v>118</v>
      </c>
      <c r="W17" s="8">
        <v>0</v>
      </c>
      <c r="Y17" s="3" t="s">
        <v>307</v>
      </c>
      <c r="Z17" s="44">
        <v>176</v>
      </c>
      <c r="AA17" s="8">
        <v>556</v>
      </c>
      <c r="AB17" s="8">
        <v>2</v>
      </c>
      <c r="AC17" s="47">
        <v>544</v>
      </c>
      <c r="AD17" s="15">
        <v>580</v>
      </c>
      <c r="AE17" s="8">
        <v>0</v>
      </c>
    </row>
    <row r="18" spans="1:31" ht="10.5" customHeight="1" x14ac:dyDescent="0.15">
      <c r="A18" s="3" t="s">
        <v>188</v>
      </c>
      <c r="B18" s="44">
        <v>64</v>
      </c>
      <c r="C18" s="8">
        <v>150</v>
      </c>
      <c r="D18" s="8">
        <v>0</v>
      </c>
      <c r="E18" s="44">
        <v>140</v>
      </c>
      <c r="F18" s="8">
        <v>170</v>
      </c>
      <c r="G18" s="8">
        <v>0</v>
      </c>
      <c r="I18" s="3" t="s">
        <v>229</v>
      </c>
      <c r="J18" s="44">
        <v>293</v>
      </c>
      <c r="K18" s="8">
        <v>750</v>
      </c>
      <c r="L18" s="8">
        <v>7</v>
      </c>
      <c r="M18" s="44">
        <v>748</v>
      </c>
      <c r="N18" s="8">
        <v>761</v>
      </c>
      <c r="O18" s="8">
        <v>19</v>
      </c>
      <c r="R18" s="24"/>
      <c r="S18" s="25"/>
      <c r="T18" s="25"/>
      <c r="U18" s="25"/>
      <c r="V18" s="8"/>
      <c r="W18" s="8"/>
      <c r="Y18" s="3" t="s">
        <v>308</v>
      </c>
      <c r="Z18" s="44">
        <v>103</v>
      </c>
      <c r="AA18" s="8">
        <v>317</v>
      </c>
      <c r="AB18" s="8">
        <v>3</v>
      </c>
      <c r="AC18" s="47">
        <v>303</v>
      </c>
      <c r="AD18" s="8">
        <v>333</v>
      </c>
      <c r="AE18" s="8">
        <v>3</v>
      </c>
    </row>
    <row r="19" spans="1:31" ht="10.5" customHeight="1" x14ac:dyDescent="0.15">
      <c r="A19" s="3" t="s">
        <v>189</v>
      </c>
      <c r="B19" s="44">
        <v>203</v>
      </c>
      <c r="C19" s="8">
        <v>539</v>
      </c>
      <c r="D19" s="8">
        <v>6</v>
      </c>
      <c r="E19" s="44">
        <v>523</v>
      </c>
      <c r="F19" s="8">
        <v>538</v>
      </c>
      <c r="G19" s="8">
        <v>1</v>
      </c>
      <c r="I19" s="3" t="s">
        <v>230</v>
      </c>
      <c r="J19" s="44">
        <v>397</v>
      </c>
      <c r="K19" s="8">
        <v>1011</v>
      </c>
      <c r="L19" s="8">
        <v>28</v>
      </c>
      <c r="M19" s="45">
        <v>1041</v>
      </c>
      <c r="N19" s="8">
        <v>1029</v>
      </c>
      <c r="O19" s="8">
        <v>12</v>
      </c>
      <c r="Q19" s="6" t="s">
        <v>58</v>
      </c>
      <c r="R19" s="7">
        <f>SUM(R20:R30)</f>
        <v>3870</v>
      </c>
      <c r="S19" s="7">
        <f>SUM(S20:S30)</f>
        <v>9846</v>
      </c>
      <c r="T19" s="7">
        <f>SUM(T20:T30)</f>
        <v>157</v>
      </c>
      <c r="U19" s="7">
        <f>SUM(U20:U30)</f>
        <v>9944</v>
      </c>
      <c r="V19" s="7">
        <f t="shared" ref="V19:W19" si="7">SUM(V20:V32)</f>
        <v>9674</v>
      </c>
      <c r="W19" s="7">
        <f t="shared" si="7"/>
        <v>165</v>
      </c>
      <c r="Y19" s="3" t="s">
        <v>309</v>
      </c>
      <c r="Z19" s="44">
        <v>179</v>
      </c>
      <c r="AA19" s="8">
        <v>580</v>
      </c>
      <c r="AB19" s="8">
        <v>5</v>
      </c>
      <c r="AC19" s="47">
        <v>541</v>
      </c>
      <c r="AD19" s="8">
        <v>613</v>
      </c>
      <c r="AE19" s="8">
        <v>4</v>
      </c>
    </row>
    <row r="20" spans="1:31" ht="10.5" customHeight="1" x14ac:dyDescent="0.15">
      <c r="A20" s="3" t="s">
        <v>190</v>
      </c>
      <c r="B20" s="44">
        <v>139</v>
      </c>
      <c r="C20" s="8">
        <v>346</v>
      </c>
      <c r="D20" s="8">
        <v>2</v>
      </c>
      <c r="E20" s="44">
        <v>357</v>
      </c>
      <c r="F20" s="8">
        <v>367</v>
      </c>
      <c r="G20" s="8">
        <v>0</v>
      </c>
      <c r="I20" s="3" t="s">
        <v>231</v>
      </c>
      <c r="J20" s="44">
        <v>227</v>
      </c>
      <c r="K20" s="8">
        <v>563</v>
      </c>
      <c r="L20" s="8">
        <v>7</v>
      </c>
      <c r="M20" s="44">
        <v>591</v>
      </c>
      <c r="N20" s="8">
        <v>557</v>
      </c>
      <c r="O20" s="8">
        <v>7</v>
      </c>
      <c r="Q20" s="3" t="s">
        <v>274</v>
      </c>
      <c r="R20" s="44">
        <v>408</v>
      </c>
      <c r="S20" s="8">
        <v>995</v>
      </c>
      <c r="T20" s="8">
        <v>25</v>
      </c>
      <c r="U20" s="48">
        <v>997</v>
      </c>
      <c r="V20" s="8">
        <v>1022</v>
      </c>
      <c r="W20" s="8">
        <v>33</v>
      </c>
      <c r="Y20" s="3" t="s">
        <v>310</v>
      </c>
      <c r="Z20" s="44">
        <v>68</v>
      </c>
      <c r="AA20" s="8">
        <v>197</v>
      </c>
      <c r="AB20" s="8">
        <v>0</v>
      </c>
      <c r="AC20" s="47">
        <v>184</v>
      </c>
      <c r="AD20" s="8">
        <v>203</v>
      </c>
      <c r="AE20" s="8">
        <v>1</v>
      </c>
    </row>
    <row r="21" spans="1:31" ht="10.5" customHeight="1" x14ac:dyDescent="0.15">
      <c r="A21" s="3" t="s">
        <v>191</v>
      </c>
      <c r="B21" s="44">
        <v>102</v>
      </c>
      <c r="C21" s="8">
        <v>236</v>
      </c>
      <c r="D21" s="8">
        <v>3</v>
      </c>
      <c r="E21" s="44">
        <v>228</v>
      </c>
      <c r="F21" s="8">
        <v>255</v>
      </c>
      <c r="G21" s="8">
        <v>1</v>
      </c>
      <c r="I21" s="3" t="s">
        <v>232</v>
      </c>
      <c r="J21" s="44">
        <v>104</v>
      </c>
      <c r="K21" s="8">
        <v>322</v>
      </c>
      <c r="L21" s="8">
        <v>5</v>
      </c>
      <c r="M21" s="44">
        <v>289</v>
      </c>
      <c r="N21" s="8">
        <v>331</v>
      </c>
      <c r="O21" s="8">
        <v>2</v>
      </c>
      <c r="Q21" s="3" t="s">
        <v>275</v>
      </c>
      <c r="R21" s="44">
        <v>80</v>
      </c>
      <c r="S21" s="8">
        <v>218</v>
      </c>
      <c r="T21" s="8">
        <v>0</v>
      </c>
      <c r="U21" s="47">
        <v>219</v>
      </c>
      <c r="V21" s="8">
        <v>226</v>
      </c>
      <c r="W21" s="8">
        <v>0</v>
      </c>
      <c r="Y21" s="3" t="s">
        <v>311</v>
      </c>
      <c r="Z21" s="44">
        <v>65</v>
      </c>
      <c r="AA21" s="8">
        <v>220</v>
      </c>
      <c r="AB21" s="8">
        <v>0</v>
      </c>
      <c r="AC21" s="47">
        <v>203</v>
      </c>
      <c r="AD21" s="8">
        <v>240</v>
      </c>
      <c r="AE21" s="8">
        <v>0</v>
      </c>
    </row>
    <row r="22" spans="1:31" ht="10.5" customHeight="1" x14ac:dyDescent="0.15">
      <c r="A22" s="3" t="s">
        <v>192</v>
      </c>
      <c r="B22" s="44">
        <v>104</v>
      </c>
      <c r="C22" s="8">
        <v>307</v>
      </c>
      <c r="D22" s="8">
        <v>1</v>
      </c>
      <c r="E22" s="44">
        <v>280</v>
      </c>
      <c r="F22" s="8">
        <v>305</v>
      </c>
      <c r="G22" s="8">
        <v>3</v>
      </c>
      <c r="I22" s="3" t="s">
        <v>233</v>
      </c>
      <c r="J22" s="44">
        <v>249</v>
      </c>
      <c r="K22" s="8">
        <v>642</v>
      </c>
      <c r="L22" s="8">
        <v>9</v>
      </c>
      <c r="M22" s="44">
        <v>685</v>
      </c>
      <c r="N22" s="8">
        <v>605</v>
      </c>
      <c r="O22" s="8">
        <v>7</v>
      </c>
      <c r="Q22" s="3" t="s">
        <v>276</v>
      </c>
      <c r="R22" s="44">
        <v>185</v>
      </c>
      <c r="S22" s="8">
        <v>499</v>
      </c>
      <c r="T22" s="8">
        <v>6</v>
      </c>
      <c r="U22" s="47">
        <v>482</v>
      </c>
      <c r="V22" s="8">
        <v>522</v>
      </c>
      <c r="W22" s="8">
        <v>6</v>
      </c>
      <c r="Y22" s="3" t="s">
        <v>312</v>
      </c>
      <c r="Z22" s="44">
        <v>192</v>
      </c>
      <c r="AA22" s="8">
        <v>635</v>
      </c>
      <c r="AB22" s="8">
        <v>3</v>
      </c>
      <c r="AC22" s="47">
        <v>610</v>
      </c>
      <c r="AD22" s="8">
        <v>678</v>
      </c>
      <c r="AE22" s="8">
        <v>3</v>
      </c>
    </row>
    <row r="23" spans="1:31" ht="10.5" customHeight="1" x14ac:dyDescent="0.15">
      <c r="A23" s="3" t="s">
        <v>193</v>
      </c>
      <c r="B23" s="44">
        <v>94</v>
      </c>
      <c r="C23" s="8">
        <v>267</v>
      </c>
      <c r="D23" s="8">
        <v>0</v>
      </c>
      <c r="E23" s="44">
        <v>248</v>
      </c>
      <c r="F23" s="8">
        <v>261</v>
      </c>
      <c r="G23" s="8">
        <v>0</v>
      </c>
      <c r="I23" s="3" t="s">
        <v>234</v>
      </c>
      <c r="J23" s="44">
        <v>66</v>
      </c>
      <c r="K23" s="8">
        <v>145</v>
      </c>
      <c r="L23" s="8">
        <v>0</v>
      </c>
      <c r="M23" s="44">
        <v>145</v>
      </c>
      <c r="N23" s="8">
        <v>166</v>
      </c>
      <c r="O23" s="8">
        <v>0</v>
      </c>
      <c r="Q23" s="3" t="s">
        <v>277</v>
      </c>
      <c r="R23" s="44">
        <v>121</v>
      </c>
      <c r="S23" s="8">
        <v>344</v>
      </c>
      <c r="T23" s="8">
        <v>0</v>
      </c>
      <c r="U23" s="47">
        <v>314</v>
      </c>
      <c r="V23" s="8"/>
      <c r="W23" s="8"/>
      <c r="Y23" s="11"/>
      <c r="Z23" s="12"/>
      <c r="AA23" s="12"/>
      <c r="AB23" s="12"/>
      <c r="AC23" s="12"/>
      <c r="AD23" s="12"/>
      <c r="AE23" s="12"/>
    </row>
    <row r="24" spans="1:31" ht="10.5" customHeight="1" x14ac:dyDescent="0.15">
      <c r="A24" s="3" t="s">
        <v>194</v>
      </c>
      <c r="B24" s="44">
        <v>88</v>
      </c>
      <c r="C24" s="8">
        <v>194</v>
      </c>
      <c r="D24" s="8">
        <v>1</v>
      </c>
      <c r="E24" s="44">
        <v>191</v>
      </c>
      <c r="F24" s="8">
        <v>206</v>
      </c>
      <c r="G24" s="8">
        <v>1</v>
      </c>
      <c r="I24" s="3" t="s">
        <v>235</v>
      </c>
      <c r="J24" s="44">
        <v>245</v>
      </c>
      <c r="K24" s="8">
        <v>604</v>
      </c>
      <c r="L24" s="8">
        <v>6</v>
      </c>
      <c r="M24" s="44">
        <v>588</v>
      </c>
      <c r="N24" s="8">
        <v>583</v>
      </c>
      <c r="O24" s="8">
        <v>4</v>
      </c>
      <c r="Q24" s="3" t="s">
        <v>278</v>
      </c>
      <c r="R24" s="44">
        <v>753</v>
      </c>
      <c r="S24" s="8">
        <v>1997</v>
      </c>
      <c r="T24" s="8">
        <v>30</v>
      </c>
      <c r="U24" s="48">
        <v>1988</v>
      </c>
      <c r="V24" s="8">
        <v>352</v>
      </c>
      <c r="W24" s="8">
        <v>0</v>
      </c>
      <c r="Y24" s="6" t="s">
        <v>100</v>
      </c>
      <c r="Z24" s="7">
        <f t="shared" ref="Z24:AE24" si="8">SUM(Z25:Z36)</f>
        <v>1334</v>
      </c>
      <c r="AA24" s="7">
        <f t="shared" si="8"/>
        <v>3796</v>
      </c>
      <c r="AB24" s="7">
        <f t="shared" si="8"/>
        <v>30</v>
      </c>
      <c r="AC24" s="7">
        <f t="shared" si="8"/>
        <v>3611</v>
      </c>
      <c r="AD24" s="7">
        <f t="shared" si="8"/>
        <v>4071</v>
      </c>
      <c r="AE24" s="7">
        <f t="shared" si="8"/>
        <v>25</v>
      </c>
    </row>
    <row r="25" spans="1:31" ht="10.5" customHeight="1" x14ac:dyDescent="0.15">
      <c r="A25" s="3" t="s">
        <v>195</v>
      </c>
      <c r="B25" s="44">
        <v>63</v>
      </c>
      <c r="C25" s="8">
        <v>147</v>
      </c>
      <c r="D25" s="8">
        <v>4</v>
      </c>
      <c r="E25" s="44">
        <v>158</v>
      </c>
      <c r="F25" s="8">
        <v>153</v>
      </c>
      <c r="G25" s="8">
        <v>2</v>
      </c>
      <c r="I25" s="3" t="s">
        <v>236</v>
      </c>
      <c r="J25" s="44">
        <v>197</v>
      </c>
      <c r="K25" s="8">
        <v>489</v>
      </c>
      <c r="L25" s="8">
        <v>29</v>
      </c>
      <c r="M25" s="44">
        <v>494</v>
      </c>
      <c r="N25" s="8">
        <v>497</v>
      </c>
      <c r="O25" s="8">
        <v>26</v>
      </c>
      <c r="Q25" s="3" t="s">
        <v>279</v>
      </c>
      <c r="R25" s="45">
        <v>1246</v>
      </c>
      <c r="S25" s="8">
        <v>2980</v>
      </c>
      <c r="T25" s="8">
        <v>51</v>
      </c>
      <c r="U25" s="48">
        <v>3105</v>
      </c>
      <c r="V25" s="8">
        <v>1904</v>
      </c>
      <c r="W25" s="8">
        <v>30</v>
      </c>
      <c r="Y25" s="3" t="s">
        <v>313</v>
      </c>
      <c r="Z25" s="44">
        <v>123</v>
      </c>
      <c r="AA25" s="8">
        <v>314</v>
      </c>
      <c r="AB25" s="8">
        <v>1</v>
      </c>
      <c r="AC25" s="47">
        <v>301</v>
      </c>
      <c r="AD25" s="8">
        <v>328</v>
      </c>
      <c r="AE25" s="8">
        <v>5</v>
      </c>
    </row>
    <row r="26" spans="1:31" ht="10.5" customHeight="1" x14ac:dyDescent="0.15">
      <c r="A26" s="3" t="s">
        <v>196</v>
      </c>
      <c r="B26" s="44">
        <v>62</v>
      </c>
      <c r="C26" s="8">
        <v>144</v>
      </c>
      <c r="D26" s="8">
        <v>3</v>
      </c>
      <c r="E26" s="44">
        <v>134</v>
      </c>
      <c r="F26" s="8">
        <v>151</v>
      </c>
      <c r="G26" s="8">
        <v>2</v>
      </c>
      <c r="I26" s="3" t="s">
        <v>237</v>
      </c>
      <c r="J26" s="44">
        <v>136</v>
      </c>
      <c r="K26" s="8">
        <v>368</v>
      </c>
      <c r="L26" s="8">
        <v>11</v>
      </c>
      <c r="M26" s="44">
        <v>356</v>
      </c>
      <c r="N26" s="8">
        <v>377</v>
      </c>
      <c r="O26" s="8">
        <v>7</v>
      </c>
      <c r="Q26" s="3" t="s">
        <v>280</v>
      </c>
      <c r="R26" s="44">
        <v>542</v>
      </c>
      <c r="S26" s="8">
        <v>1446</v>
      </c>
      <c r="T26" s="8">
        <v>22</v>
      </c>
      <c r="U26" s="48">
        <v>1433</v>
      </c>
      <c r="V26" s="8">
        <v>2855</v>
      </c>
      <c r="W26" s="8">
        <v>39</v>
      </c>
      <c r="Y26" s="3" t="s">
        <v>314</v>
      </c>
      <c r="Z26" s="44">
        <v>288</v>
      </c>
      <c r="AA26" s="8">
        <v>829</v>
      </c>
      <c r="AB26" s="8">
        <v>8</v>
      </c>
      <c r="AC26" s="47">
        <v>792</v>
      </c>
      <c r="AD26" s="15">
        <v>848</v>
      </c>
      <c r="AE26" s="8">
        <v>7</v>
      </c>
    </row>
    <row r="27" spans="1:31" ht="10.5" customHeight="1" x14ac:dyDescent="0.15">
      <c r="A27" s="3" t="s">
        <v>197</v>
      </c>
      <c r="B27" s="44">
        <v>99</v>
      </c>
      <c r="C27" s="8">
        <v>259</v>
      </c>
      <c r="D27" s="8">
        <v>5</v>
      </c>
      <c r="E27" s="44">
        <v>230</v>
      </c>
      <c r="F27" s="8">
        <v>292</v>
      </c>
      <c r="G27" s="8">
        <v>1</v>
      </c>
      <c r="I27" s="3" t="s">
        <v>238</v>
      </c>
      <c r="J27" s="44">
        <v>137</v>
      </c>
      <c r="K27" s="8">
        <v>405</v>
      </c>
      <c r="L27" s="8">
        <v>0</v>
      </c>
      <c r="M27" s="44">
        <v>380</v>
      </c>
      <c r="N27" s="8">
        <v>431</v>
      </c>
      <c r="O27" s="8">
        <v>1</v>
      </c>
      <c r="Q27" s="3" t="s">
        <v>281</v>
      </c>
      <c r="R27" s="44">
        <v>28</v>
      </c>
      <c r="S27" s="8">
        <v>72</v>
      </c>
      <c r="T27" s="8">
        <v>0</v>
      </c>
      <c r="U27" s="47">
        <v>67</v>
      </c>
      <c r="V27" s="8">
        <v>1408</v>
      </c>
      <c r="W27" s="8">
        <v>24</v>
      </c>
      <c r="Y27" s="3" t="s">
        <v>315</v>
      </c>
      <c r="Z27" s="44">
        <v>107</v>
      </c>
      <c r="AA27" s="8">
        <v>346</v>
      </c>
      <c r="AB27" s="8">
        <v>4</v>
      </c>
      <c r="AC27" s="47">
        <v>333</v>
      </c>
      <c r="AD27" s="8">
        <v>370</v>
      </c>
      <c r="AE27" s="8">
        <v>0</v>
      </c>
    </row>
    <row r="28" spans="1:31" ht="10.5" customHeight="1" x14ac:dyDescent="0.15">
      <c r="A28" s="3" t="s">
        <v>198</v>
      </c>
      <c r="B28" s="44">
        <v>436</v>
      </c>
      <c r="C28" s="8">
        <v>917</v>
      </c>
      <c r="D28" s="8">
        <v>47</v>
      </c>
      <c r="E28" s="45">
        <v>1136</v>
      </c>
      <c r="F28" s="8">
        <v>894</v>
      </c>
      <c r="G28" s="8">
        <v>19</v>
      </c>
      <c r="I28" s="3" t="s">
        <v>239</v>
      </c>
      <c r="J28" s="44">
        <v>205</v>
      </c>
      <c r="K28" s="8">
        <v>523</v>
      </c>
      <c r="L28" s="8">
        <v>2</v>
      </c>
      <c r="M28" s="44">
        <v>539</v>
      </c>
      <c r="N28" s="8">
        <v>529</v>
      </c>
      <c r="O28" s="8">
        <v>1</v>
      </c>
      <c r="Q28" s="3" t="s">
        <v>282</v>
      </c>
      <c r="R28" s="44">
        <v>306</v>
      </c>
      <c r="S28" s="8">
        <v>754</v>
      </c>
      <c r="T28" s="8">
        <v>12</v>
      </c>
      <c r="U28" s="47">
        <v>794</v>
      </c>
      <c r="V28" s="8">
        <v>79</v>
      </c>
      <c r="W28" s="8">
        <v>0</v>
      </c>
      <c r="Y28" s="3" t="s">
        <v>316</v>
      </c>
      <c r="Z28" s="44">
        <v>93</v>
      </c>
      <c r="AA28" s="8">
        <v>271</v>
      </c>
      <c r="AB28" s="8">
        <v>3</v>
      </c>
      <c r="AC28" s="47">
        <v>242</v>
      </c>
      <c r="AD28" s="8">
        <v>295</v>
      </c>
      <c r="AE28" s="8">
        <v>3</v>
      </c>
    </row>
    <row r="29" spans="1:31" ht="10.5" customHeight="1" x14ac:dyDescent="0.15">
      <c r="A29" s="3" t="s">
        <v>199</v>
      </c>
      <c r="B29" s="44">
        <v>139</v>
      </c>
      <c r="C29" s="8">
        <v>399</v>
      </c>
      <c r="D29" s="8">
        <v>0</v>
      </c>
      <c r="E29" s="44">
        <v>373</v>
      </c>
      <c r="F29" s="8">
        <v>420</v>
      </c>
      <c r="G29" s="8">
        <v>0</v>
      </c>
      <c r="I29" s="3" t="s">
        <v>240</v>
      </c>
      <c r="J29" s="44">
        <v>89</v>
      </c>
      <c r="K29" s="8">
        <v>208</v>
      </c>
      <c r="L29" s="8">
        <v>4</v>
      </c>
      <c r="M29" s="44">
        <v>215</v>
      </c>
      <c r="N29" s="8">
        <v>217</v>
      </c>
      <c r="O29" s="8">
        <v>2</v>
      </c>
      <c r="Q29" s="3" t="s">
        <v>283</v>
      </c>
      <c r="R29" s="44">
        <v>126</v>
      </c>
      <c r="S29" s="8">
        <v>331</v>
      </c>
      <c r="T29" s="8">
        <v>10</v>
      </c>
      <c r="U29" s="47">
        <v>342</v>
      </c>
      <c r="V29" s="8">
        <v>796</v>
      </c>
      <c r="W29" s="8">
        <v>23</v>
      </c>
      <c r="Y29" s="3" t="s">
        <v>317</v>
      </c>
      <c r="Z29" s="44">
        <v>304</v>
      </c>
      <c r="AA29" s="8">
        <v>833</v>
      </c>
      <c r="AB29" s="8">
        <v>4</v>
      </c>
      <c r="AC29" s="47">
        <v>793</v>
      </c>
      <c r="AD29" s="8">
        <v>900</v>
      </c>
      <c r="AE29" s="8">
        <v>4</v>
      </c>
    </row>
    <row r="30" spans="1:31" ht="10.5" customHeight="1" x14ac:dyDescent="0.15">
      <c r="A30" s="3" t="s">
        <v>200</v>
      </c>
      <c r="B30" s="44">
        <v>213</v>
      </c>
      <c r="C30" s="8">
        <v>526</v>
      </c>
      <c r="D30" s="8">
        <v>7</v>
      </c>
      <c r="E30" s="44">
        <v>501</v>
      </c>
      <c r="F30" s="8"/>
      <c r="G30" s="8"/>
      <c r="I30" s="3" t="s">
        <v>241</v>
      </c>
      <c r="J30" s="44">
        <v>124</v>
      </c>
      <c r="K30" s="8">
        <v>253</v>
      </c>
      <c r="L30" s="8">
        <v>16</v>
      </c>
      <c r="M30" s="44">
        <v>276</v>
      </c>
      <c r="N30" s="8">
        <v>255</v>
      </c>
      <c r="O30" s="8">
        <v>4</v>
      </c>
      <c r="Q30" s="3" t="s">
        <v>284</v>
      </c>
      <c r="R30" s="44">
        <v>75</v>
      </c>
      <c r="S30" s="8">
        <v>210</v>
      </c>
      <c r="T30" s="8">
        <v>1</v>
      </c>
      <c r="U30" s="47">
        <v>203</v>
      </c>
      <c r="V30" s="8">
        <v>294</v>
      </c>
      <c r="W30" s="8">
        <v>6</v>
      </c>
      <c r="Y30" s="3" t="s">
        <v>318</v>
      </c>
      <c r="Z30" s="44">
        <v>32</v>
      </c>
      <c r="AA30" s="8">
        <v>111</v>
      </c>
      <c r="AB30" s="8">
        <v>0</v>
      </c>
      <c r="AC30" s="47">
        <v>105</v>
      </c>
      <c r="AD30" s="8">
        <v>124</v>
      </c>
      <c r="AE30" s="8">
        <v>0</v>
      </c>
    </row>
    <row r="31" spans="1:31" ht="10.5" customHeight="1" x14ac:dyDescent="0.15">
      <c r="A31" s="3" t="s">
        <v>201</v>
      </c>
      <c r="B31" s="44">
        <v>260</v>
      </c>
      <c r="C31" s="8">
        <v>679</v>
      </c>
      <c r="D31" s="8">
        <v>5</v>
      </c>
      <c r="E31" s="44">
        <v>660</v>
      </c>
      <c r="F31" s="8">
        <v>565</v>
      </c>
      <c r="G31" s="8">
        <v>2</v>
      </c>
      <c r="I31" s="3" t="s">
        <v>242</v>
      </c>
      <c r="J31" s="44">
        <v>158</v>
      </c>
      <c r="K31" s="8">
        <v>364</v>
      </c>
      <c r="L31" s="8">
        <v>19</v>
      </c>
      <c r="M31" s="44">
        <v>350</v>
      </c>
      <c r="N31" s="8">
        <v>377</v>
      </c>
      <c r="O31" s="8">
        <v>24</v>
      </c>
      <c r="Q31" s="11"/>
      <c r="R31" s="12"/>
      <c r="S31" s="12"/>
      <c r="T31" s="12"/>
      <c r="U31" s="12"/>
      <c r="V31" s="8"/>
      <c r="W31" s="8"/>
      <c r="Y31" s="3" t="s">
        <v>319</v>
      </c>
      <c r="Z31" s="44">
        <v>54</v>
      </c>
      <c r="AA31" s="8">
        <v>149</v>
      </c>
      <c r="AB31" s="8">
        <v>0</v>
      </c>
      <c r="AC31" s="47">
        <v>133</v>
      </c>
      <c r="AD31" s="8">
        <v>176</v>
      </c>
      <c r="AE31" s="8">
        <v>0</v>
      </c>
    </row>
    <row r="32" spans="1:31" ht="10.5" customHeight="1" x14ac:dyDescent="0.15">
      <c r="A32" s="3" t="s">
        <v>202</v>
      </c>
      <c r="B32" s="44">
        <v>282</v>
      </c>
      <c r="C32" s="8">
        <v>692</v>
      </c>
      <c r="D32" s="8">
        <v>7</v>
      </c>
      <c r="E32" s="44">
        <v>691</v>
      </c>
      <c r="F32" s="8">
        <v>695</v>
      </c>
      <c r="G32" s="8">
        <v>4</v>
      </c>
      <c r="I32" s="3" t="s">
        <v>243</v>
      </c>
      <c r="J32" s="44">
        <v>84</v>
      </c>
      <c r="K32" s="8">
        <v>124</v>
      </c>
      <c r="L32" s="8">
        <v>7</v>
      </c>
      <c r="M32" s="44">
        <v>126</v>
      </c>
      <c r="N32" s="8">
        <v>126</v>
      </c>
      <c r="O32" s="8">
        <v>6</v>
      </c>
      <c r="Q32" s="6" t="s">
        <v>69</v>
      </c>
      <c r="R32" s="7">
        <f t="shared" ref="R32:W34" si="9">SUM(R33:R43)</f>
        <v>2462</v>
      </c>
      <c r="S32" s="7">
        <f t="shared" si="9"/>
        <v>7019</v>
      </c>
      <c r="T32" s="7">
        <f t="shared" si="9"/>
        <v>46</v>
      </c>
      <c r="U32" s="7">
        <f t="shared" si="9"/>
        <v>6967</v>
      </c>
      <c r="V32" s="8">
        <v>216</v>
      </c>
      <c r="W32" s="8">
        <v>4</v>
      </c>
      <c r="Y32" s="3" t="s">
        <v>320</v>
      </c>
      <c r="Z32" s="44">
        <v>153</v>
      </c>
      <c r="AA32" s="8">
        <v>432</v>
      </c>
      <c r="AB32" s="8">
        <v>1</v>
      </c>
      <c r="AC32" s="47">
        <v>428</v>
      </c>
      <c r="AD32" s="8">
        <v>459</v>
      </c>
      <c r="AE32" s="8">
        <v>1</v>
      </c>
    </row>
    <row r="33" spans="1:31" ht="10.5" customHeight="1" x14ac:dyDescent="0.15">
      <c r="A33" s="3" t="s">
        <v>203</v>
      </c>
      <c r="B33" s="44">
        <v>88</v>
      </c>
      <c r="C33" s="8">
        <v>227</v>
      </c>
      <c r="D33" s="8">
        <v>6</v>
      </c>
      <c r="E33" s="44">
        <v>218</v>
      </c>
      <c r="F33" s="8">
        <v>694</v>
      </c>
      <c r="G33" s="8">
        <v>8</v>
      </c>
      <c r="I33" s="3" t="s">
        <v>244</v>
      </c>
      <c r="J33" s="44">
        <v>101</v>
      </c>
      <c r="K33" s="8">
        <v>285</v>
      </c>
      <c r="L33" s="8">
        <v>0</v>
      </c>
      <c r="M33" s="44">
        <v>280</v>
      </c>
      <c r="N33" s="8">
        <v>284</v>
      </c>
      <c r="O33" s="8">
        <v>3</v>
      </c>
      <c r="Q33" s="3" t="s">
        <v>285</v>
      </c>
      <c r="R33" s="44">
        <v>231</v>
      </c>
      <c r="S33" s="8">
        <v>629</v>
      </c>
      <c r="T33" s="8">
        <v>4</v>
      </c>
      <c r="U33" s="47">
        <v>615</v>
      </c>
      <c r="V33" s="12"/>
      <c r="W33" s="12"/>
      <c r="Y33" s="3" t="s">
        <v>321</v>
      </c>
      <c r="Z33" s="44">
        <v>38</v>
      </c>
      <c r="AA33" s="8">
        <v>97</v>
      </c>
      <c r="AB33" s="8">
        <v>9</v>
      </c>
      <c r="AC33" s="47">
        <v>102</v>
      </c>
      <c r="AD33" s="8">
        <v>107</v>
      </c>
      <c r="AE33" s="8">
        <v>5</v>
      </c>
    </row>
    <row r="34" spans="1:31" ht="10.5" customHeight="1" x14ac:dyDescent="0.15">
      <c r="A34" s="3" t="s">
        <v>204</v>
      </c>
      <c r="B34" s="44">
        <v>159</v>
      </c>
      <c r="C34" s="8">
        <v>354</v>
      </c>
      <c r="D34" s="8">
        <v>29</v>
      </c>
      <c r="E34" s="44">
        <v>377</v>
      </c>
      <c r="F34" s="8">
        <v>256</v>
      </c>
      <c r="G34" s="8">
        <v>6</v>
      </c>
      <c r="I34" s="3" t="s">
        <v>245</v>
      </c>
      <c r="J34" s="44">
        <v>246</v>
      </c>
      <c r="K34" s="8">
        <v>532</v>
      </c>
      <c r="L34" s="8">
        <v>17</v>
      </c>
      <c r="M34" s="44">
        <v>526</v>
      </c>
      <c r="N34" s="8">
        <v>527</v>
      </c>
      <c r="O34" s="8">
        <v>29</v>
      </c>
      <c r="Q34" s="3" t="s">
        <v>286</v>
      </c>
      <c r="R34" s="44">
        <v>146</v>
      </c>
      <c r="S34" s="8">
        <v>443</v>
      </c>
      <c r="T34" s="8">
        <v>0</v>
      </c>
      <c r="U34" s="47">
        <v>392</v>
      </c>
      <c r="V34" s="7">
        <f t="shared" si="9"/>
        <v>6981</v>
      </c>
      <c r="W34" s="7">
        <f t="shared" si="9"/>
        <v>46</v>
      </c>
      <c r="Y34" s="3" t="s">
        <v>322</v>
      </c>
      <c r="Z34" s="44">
        <v>61</v>
      </c>
      <c r="AA34" s="8">
        <v>193</v>
      </c>
      <c r="AB34" s="8">
        <v>0</v>
      </c>
      <c r="AC34" s="47">
        <v>188</v>
      </c>
      <c r="AD34" s="8">
        <v>217</v>
      </c>
      <c r="AE34" s="8">
        <v>0</v>
      </c>
    </row>
    <row r="35" spans="1:31" ht="10.5" customHeight="1" x14ac:dyDescent="0.15">
      <c r="A35" s="3" t="s">
        <v>205</v>
      </c>
      <c r="B35" s="44">
        <v>134</v>
      </c>
      <c r="C35" s="8">
        <v>388</v>
      </c>
      <c r="D35" s="8">
        <v>9</v>
      </c>
      <c r="E35" s="44">
        <v>364</v>
      </c>
      <c r="F35" s="8">
        <v>343</v>
      </c>
      <c r="G35" s="8">
        <v>6</v>
      </c>
      <c r="I35" s="3" t="s">
        <v>246</v>
      </c>
      <c r="J35" s="44">
        <v>69</v>
      </c>
      <c r="K35" s="8">
        <v>126</v>
      </c>
      <c r="L35" s="8">
        <v>9</v>
      </c>
      <c r="M35" s="44">
        <v>135</v>
      </c>
      <c r="N35" s="8">
        <v>140</v>
      </c>
      <c r="O35" s="8">
        <v>15</v>
      </c>
      <c r="Q35" s="3" t="s">
        <v>287</v>
      </c>
      <c r="R35" s="44">
        <v>144</v>
      </c>
      <c r="S35" s="8">
        <v>433</v>
      </c>
      <c r="T35" s="8">
        <v>2</v>
      </c>
      <c r="U35" s="47">
        <v>434</v>
      </c>
      <c r="V35" s="8">
        <v>665</v>
      </c>
      <c r="W35" s="8">
        <v>6</v>
      </c>
      <c r="Y35" s="3" t="s">
        <v>323</v>
      </c>
      <c r="Z35" s="44">
        <v>43</v>
      </c>
      <c r="AA35" s="8">
        <v>111</v>
      </c>
      <c r="AB35" s="8">
        <v>0</v>
      </c>
      <c r="AC35" s="47">
        <v>104</v>
      </c>
      <c r="AD35" s="8">
        <v>126</v>
      </c>
      <c r="AE35" s="8">
        <v>0</v>
      </c>
    </row>
    <row r="36" spans="1:31" ht="10.5" customHeight="1" x14ac:dyDescent="0.15">
      <c r="A36" s="3" t="s">
        <v>206</v>
      </c>
      <c r="B36" s="44">
        <v>73</v>
      </c>
      <c r="C36" s="8">
        <v>160</v>
      </c>
      <c r="D36" s="8">
        <v>2</v>
      </c>
      <c r="E36" s="44">
        <v>184</v>
      </c>
      <c r="F36" s="8">
        <v>348</v>
      </c>
      <c r="G36" s="8">
        <v>13</v>
      </c>
      <c r="I36" s="3" t="s">
        <v>247</v>
      </c>
      <c r="J36" s="44">
        <v>288</v>
      </c>
      <c r="K36" s="8">
        <v>722</v>
      </c>
      <c r="L36" s="8">
        <v>6</v>
      </c>
      <c r="M36" s="44">
        <v>705</v>
      </c>
      <c r="N36" s="8">
        <v>749</v>
      </c>
      <c r="O36" s="8">
        <v>2</v>
      </c>
      <c r="Q36" s="3" t="s">
        <v>288</v>
      </c>
      <c r="R36" s="44">
        <v>72</v>
      </c>
      <c r="S36" s="8">
        <v>228</v>
      </c>
      <c r="T36" s="8">
        <v>0</v>
      </c>
      <c r="U36" s="47">
        <v>225</v>
      </c>
      <c r="V36" s="8">
        <v>460</v>
      </c>
      <c r="W36" s="8">
        <v>0</v>
      </c>
      <c r="Y36" s="3" t="s">
        <v>324</v>
      </c>
      <c r="Z36" s="44">
        <v>38</v>
      </c>
      <c r="AA36" s="8">
        <v>110</v>
      </c>
      <c r="AB36" s="8">
        <v>0</v>
      </c>
      <c r="AC36" s="47">
        <v>90</v>
      </c>
      <c r="AD36" s="8">
        <v>121</v>
      </c>
      <c r="AE36" s="8">
        <v>0</v>
      </c>
    </row>
    <row r="37" spans="1:31" ht="10.5" customHeight="1" x14ac:dyDescent="0.15">
      <c r="A37" s="3" t="s">
        <v>207</v>
      </c>
      <c r="B37" s="44">
        <v>1</v>
      </c>
      <c r="C37" s="8">
        <v>4</v>
      </c>
      <c r="D37" s="8">
        <v>0</v>
      </c>
      <c r="E37" s="44">
        <v>4</v>
      </c>
      <c r="F37" s="8">
        <v>104</v>
      </c>
      <c r="G37" s="8">
        <v>0</v>
      </c>
      <c r="I37" s="3" t="s">
        <v>248</v>
      </c>
      <c r="J37" s="44">
        <v>390</v>
      </c>
      <c r="K37" s="8">
        <v>917</v>
      </c>
      <c r="L37" s="8">
        <v>35</v>
      </c>
      <c r="M37" s="44">
        <v>794</v>
      </c>
      <c r="N37" s="8">
        <v>1012</v>
      </c>
      <c r="O37" s="8">
        <v>33</v>
      </c>
      <c r="Q37" s="3" t="s">
        <v>289</v>
      </c>
      <c r="R37" s="44">
        <v>189</v>
      </c>
      <c r="S37" s="8">
        <v>555</v>
      </c>
      <c r="T37" s="8">
        <v>5</v>
      </c>
      <c r="U37" s="47">
        <v>552</v>
      </c>
      <c r="V37" s="8">
        <v>437</v>
      </c>
      <c r="W37" s="8">
        <v>2</v>
      </c>
      <c r="Y37" s="2"/>
      <c r="Z37" s="2"/>
      <c r="AA37" s="2"/>
      <c r="AB37" s="2"/>
      <c r="AC37" s="2"/>
    </row>
    <row r="38" spans="1:31" ht="10.5" customHeight="1" x14ac:dyDescent="0.15">
      <c r="A38" s="3" t="s">
        <v>208</v>
      </c>
      <c r="B38" s="44">
        <v>127</v>
      </c>
      <c r="C38" s="8">
        <v>361</v>
      </c>
      <c r="D38" s="8">
        <v>4</v>
      </c>
      <c r="E38" s="44">
        <v>359</v>
      </c>
      <c r="F38" s="8">
        <v>4</v>
      </c>
      <c r="G38" s="8">
        <v>0</v>
      </c>
      <c r="I38" s="3" t="s">
        <v>249</v>
      </c>
      <c r="J38" s="44">
        <v>127</v>
      </c>
      <c r="K38" s="8">
        <v>247</v>
      </c>
      <c r="L38" s="8">
        <v>12</v>
      </c>
      <c r="M38" s="44">
        <v>305</v>
      </c>
      <c r="N38" s="8">
        <v>183</v>
      </c>
      <c r="O38" s="8">
        <v>8</v>
      </c>
      <c r="Q38" s="3" t="s">
        <v>290</v>
      </c>
      <c r="R38" s="44">
        <v>339</v>
      </c>
      <c r="S38" s="8">
        <v>1014</v>
      </c>
      <c r="T38" s="8">
        <v>2</v>
      </c>
      <c r="U38" s="47">
        <v>960</v>
      </c>
      <c r="V38" s="8">
        <v>226</v>
      </c>
      <c r="W38" s="8">
        <v>0</v>
      </c>
      <c r="Y38" s="54" t="s">
        <v>166</v>
      </c>
      <c r="Z38" s="55">
        <f>SUM(B3,J3,J16,R3,R10,R19,R32,Z3,Z15,Z24)</f>
        <v>26221</v>
      </c>
      <c r="AA38" s="50">
        <f>SUM(C3,K3,K16,S3,S10,S19,S32,AA3,AA15,AA24)</f>
        <v>67743</v>
      </c>
      <c r="AB38" s="50">
        <f>SUM(D3,L3,L16,T3,T10,T19,T32,AB3,AB15,AB24)</f>
        <v>1178</v>
      </c>
      <c r="AC38" s="50">
        <f>SUM(E3,M3,M16,U3,U10,U19,U32,AC3,AC15,AC24)</f>
        <v>68179</v>
      </c>
      <c r="AD38" s="50">
        <f>SUM(F3,N3,N16,V3,V10,V19,V34,AD3,AD15,AD24)</f>
        <v>68396</v>
      </c>
      <c r="AE38" s="50">
        <f>SUM(G3,O3,O16,W3,W10,W19,W34,AE3,AE15,AE24)</f>
        <v>978</v>
      </c>
    </row>
    <row r="39" spans="1:31" ht="10.5" customHeight="1" x14ac:dyDescent="0.15">
      <c r="A39" s="3" t="s">
        <v>209</v>
      </c>
      <c r="B39" s="44">
        <v>138</v>
      </c>
      <c r="C39" s="8">
        <v>385</v>
      </c>
      <c r="D39" s="8">
        <v>2</v>
      </c>
      <c r="E39" s="44">
        <v>374</v>
      </c>
      <c r="F39" s="8">
        <v>332</v>
      </c>
      <c r="G39" s="8">
        <v>0</v>
      </c>
      <c r="I39" s="3" t="s">
        <v>250</v>
      </c>
      <c r="J39" s="44">
        <v>193</v>
      </c>
      <c r="K39" s="8">
        <v>299</v>
      </c>
      <c r="L39" s="8">
        <v>13</v>
      </c>
      <c r="M39" s="44">
        <v>418</v>
      </c>
      <c r="N39" s="8">
        <v>264</v>
      </c>
      <c r="O39" s="8">
        <v>6</v>
      </c>
      <c r="Q39" s="3" t="s">
        <v>291</v>
      </c>
      <c r="R39" s="44">
        <v>19</v>
      </c>
      <c r="S39" s="8">
        <v>54</v>
      </c>
      <c r="T39" s="8">
        <v>0</v>
      </c>
      <c r="U39" s="47">
        <v>58</v>
      </c>
      <c r="V39" s="8">
        <v>481</v>
      </c>
      <c r="W39" s="8">
        <v>2</v>
      </c>
      <c r="Y39" s="54"/>
      <c r="Z39" s="55"/>
      <c r="AA39" s="51"/>
      <c r="AB39" s="51"/>
      <c r="AC39" s="51"/>
      <c r="AD39" s="51"/>
      <c r="AE39" s="51"/>
    </row>
    <row r="40" spans="1:31" ht="10.5" customHeight="1" x14ac:dyDescent="0.15">
      <c r="A40" s="3" t="s">
        <v>210</v>
      </c>
      <c r="B40" s="44">
        <v>109</v>
      </c>
      <c r="C40" s="8">
        <v>282</v>
      </c>
      <c r="D40" s="8">
        <v>3</v>
      </c>
      <c r="E40" s="44">
        <v>258</v>
      </c>
      <c r="F40" s="8">
        <v>388</v>
      </c>
      <c r="G40" s="8">
        <v>1</v>
      </c>
      <c r="I40" s="3" t="s">
        <v>251</v>
      </c>
      <c r="J40" s="44">
        <v>56</v>
      </c>
      <c r="K40" s="8">
        <v>118</v>
      </c>
      <c r="L40" s="8">
        <v>12</v>
      </c>
      <c r="M40" s="44">
        <v>135</v>
      </c>
      <c r="N40" s="8">
        <v>99</v>
      </c>
      <c r="O40" s="8">
        <v>5</v>
      </c>
      <c r="Q40" s="3" t="s">
        <v>292</v>
      </c>
      <c r="R40" s="44">
        <v>218</v>
      </c>
      <c r="S40" s="8">
        <v>635</v>
      </c>
      <c r="T40" s="8">
        <v>9</v>
      </c>
      <c r="U40" s="47">
        <v>630</v>
      </c>
      <c r="V40" s="8">
        <v>1039</v>
      </c>
      <c r="W40" s="8">
        <v>0</v>
      </c>
      <c r="Z40" s="2"/>
      <c r="AC40" s="2"/>
    </row>
    <row r="41" spans="1:31" ht="10.5" customHeight="1" x14ac:dyDescent="0.15">
      <c r="A41" s="3" t="s">
        <v>211</v>
      </c>
      <c r="B41" s="44">
        <v>102</v>
      </c>
      <c r="C41" s="8">
        <v>183</v>
      </c>
      <c r="D41" s="8">
        <v>0</v>
      </c>
      <c r="E41" s="44">
        <v>207</v>
      </c>
      <c r="F41" s="8">
        <v>273</v>
      </c>
      <c r="G41" s="8">
        <v>4</v>
      </c>
      <c r="I41" s="3" t="s">
        <v>252</v>
      </c>
      <c r="J41" s="44">
        <v>120</v>
      </c>
      <c r="K41" s="8">
        <v>300</v>
      </c>
      <c r="L41" s="8">
        <v>15</v>
      </c>
      <c r="M41" s="44">
        <v>334</v>
      </c>
      <c r="N41" s="8">
        <v>295</v>
      </c>
      <c r="O41" s="8">
        <v>1</v>
      </c>
      <c r="Q41" s="3" t="s">
        <v>293</v>
      </c>
      <c r="R41" s="44">
        <v>186</v>
      </c>
      <c r="S41" s="8">
        <v>566</v>
      </c>
      <c r="T41" s="8">
        <v>2</v>
      </c>
      <c r="U41" s="47">
        <v>547</v>
      </c>
      <c r="V41" s="8">
        <v>59</v>
      </c>
      <c r="W41" s="8">
        <v>0</v>
      </c>
    </row>
    <row r="42" spans="1:31" ht="10.5" customHeight="1" x14ac:dyDescent="0.15">
      <c r="A42" s="3" t="s">
        <v>212</v>
      </c>
      <c r="B42" s="44">
        <v>241</v>
      </c>
      <c r="C42" s="8">
        <v>611</v>
      </c>
      <c r="D42" s="8">
        <v>10</v>
      </c>
      <c r="E42" s="44">
        <v>642</v>
      </c>
      <c r="F42" s="8">
        <v>179</v>
      </c>
      <c r="G42" s="8">
        <v>3</v>
      </c>
      <c r="I42" s="3" t="s">
        <v>253</v>
      </c>
      <c r="J42" s="44">
        <v>131</v>
      </c>
      <c r="K42" s="8">
        <v>331</v>
      </c>
      <c r="L42" s="8">
        <v>7</v>
      </c>
      <c r="M42" s="44">
        <v>345</v>
      </c>
      <c r="N42" s="8">
        <v>351</v>
      </c>
      <c r="O42" s="8">
        <v>7</v>
      </c>
      <c r="Q42" s="3" t="s">
        <v>294</v>
      </c>
      <c r="R42" s="44">
        <v>749</v>
      </c>
      <c r="S42" s="8">
        <v>1947</v>
      </c>
      <c r="T42" s="8">
        <v>21</v>
      </c>
      <c r="U42" s="48">
        <v>2037</v>
      </c>
      <c r="V42" s="8">
        <v>635</v>
      </c>
      <c r="W42" s="8">
        <v>1</v>
      </c>
    </row>
    <row r="43" spans="1:31" ht="10.5" customHeight="1" x14ac:dyDescent="0.15">
      <c r="A43" s="3" t="s">
        <v>213</v>
      </c>
      <c r="B43" s="44">
        <v>88</v>
      </c>
      <c r="C43" s="8">
        <v>188</v>
      </c>
      <c r="D43" s="8">
        <v>1</v>
      </c>
      <c r="E43" s="44">
        <v>182</v>
      </c>
      <c r="F43" s="8">
        <v>581</v>
      </c>
      <c r="G43" s="8">
        <v>8</v>
      </c>
      <c r="I43" s="3" t="s">
        <v>254</v>
      </c>
      <c r="J43" s="44">
        <v>166</v>
      </c>
      <c r="K43" s="8">
        <v>465</v>
      </c>
      <c r="L43" s="8">
        <v>10</v>
      </c>
      <c r="M43" s="44">
        <v>455</v>
      </c>
      <c r="N43" s="8">
        <v>474</v>
      </c>
      <c r="O43" s="8">
        <v>5</v>
      </c>
      <c r="Q43" s="3" t="s">
        <v>295</v>
      </c>
      <c r="R43" s="44">
        <v>169</v>
      </c>
      <c r="S43" s="8">
        <v>515</v>
      </c>
      <c r="T43" s="8">
        <v>1</v>
      </c>
      <c r="U43" s="47">
        <v>517</v>
      </c>
      <c r="V43" s="8">
        <v>525</v>
      </c>
      <c r="W43" s="8">
        <v>1</v>
      </c>
    </row>
    <row r="44" spans="1:31" ht="10.5" customHeight="1" x14ac:dyDescent="0.15">
      <c r="A44" s="3" t="s">
        <v>214</v>
      </c>
      <c r="B44" s="44">
        <v>84</v>
      </c>
      <c r="C44" s="8">
        <v>138</v>
      </c>
      <c r="D44" s="8">
        <v>8</v>
      </c>
      <c r="E44" s="44">
        <v>179</v>
      </c>
      <c r="F44" s="8">
        <v>156</v>
      </c>
      <c r="G44" s="8">
        <v>4</v>
      </c>
      <c r="I44" s="3" t="s">
        <v>255</v>
      </c>
      <c r="J44" s="44">
        <v>264</v>
      </c>
      <c r="K44" s="8">
        <v>716</v>
      </c>
      <c r="L44" s="8">
        <v>21</v>
      </c>
      <c r="M44" s="44">
        <v>749</v>
      </c>
      <c r="N44" s="8">
        <v>705</v>
      </c>
      <c r="O44" s="8">
        <v>11</v>
      </c>
      <c r="Q44" s="13"/>
      <c r="R44" s="14"/>
      <c r="S44" s="14"/>
      <c r="T44" s="14"/>
      <c r="U44" s="14"/>
      <c r="V44" s="8">
        <v>1974</v>
      </c>
      <c r="W44" s="8">
        <v>33</v>
      </c>
    </row>
    <row r="45" spans="1:31" ht="10.5" customHeight="1" x14ac:dyDescent="0.15">
      <c r="A45" s="3" t="s">
        <v>215</v>
      </c>
      <c r="B45" s="44">
        <v>122</v>
      </c>
      <c r="C45" s="8">
        <v>223</v>
      </c>
      <c r="D45" s="8">
        <v>4</v>
      </c>
      <c r="E45" s="44">
        <v>263</v>
      </c>
      <c r="F45" s="8">
        <v>118</v>
      </c>
      <c r="G45" s="8">
        <v>6</v>
      </c>
      <c r="I45" s="3" t="s">
        <v>257</v>
      </c>
      <c r="J45" s="44">
        <v>169</v>
      </c>
      <c r="K45" s="8"/>
      <c r="L45" s="8"/>
      <c r="M45" s="44">
        <v>401</v>
      </c>
      <c r="N45" s="8">
        <v>356</v>
      </c>
      <c r="O45" s="8">
        <v>7</v>
      </c>
      <c r="V45" s="8">
        <v>480</v>
      </c>
      <c r="W45" s="8">
        <v>1</v>
      </c>
    </row>
    <row r="46" spans="1:31" ht="10.5" customHeight="1" x14ac:dyDescent="0.15">
      <c r="A46" s="3" t="s">
        <v>216</v>
      </c>
      <c r="B46" s="44">
        <v>178</v>
      </c>
      <c r="C46" s="8">
        <v>302</v>
      </c>
      <c r="D46" s="8">
        <v>2</v>
      </c>
      <c r="E46" s="44">
        <v>404</v>
      </c>
      <c r="F46" s="8">
        <v>226</v>
      </c>
      <c r="G46" s="8">
        <v>10</v>
      </c>
      <c r="I46" s="3" t="s">
        <v>258</v>
      </c>
      <c r="J46" s="44">
        <v>217</v>
      </c>
      <c r="K46" s="8">
        <v>404</v>
      </c>
      <c r="L46" s="8">
        <v>9</v>
      </c>
      <c r="M46" s="44">
        <v>558</v>
      </c>
      <c r="N46" s="8">
        <v>425</v>
      </c>
      <c r="O46" s="8">
        <v>10</v>
      </c>
      <c r="P46" s="3"/>
      <c r="R46" s="8"/>
      <c r="S46" s="46">
        <v>7</v>
      </c>
      <c r="T46" s="42">
        <v>404</v>
      </c>
    </row>
    <row r="47" spans="1:31" ht="10.5" customHeight="1" x14ac:dyDescent="0.15">
      <c r="F47" s="8">
        <v>310</v>
      </c>
      <c r="G47" s="8">
        <v>2</v>
      </c>
      <c r="I47" s="3" t="s">
        <v>259</v>
      </c>
      <c r="J47" s="44">
        <v>293</v>
      </c>
      <c r="K47" s="8">
        <v>550</v>
      </c>
      <c r="L47" s="8">
        <v>5</v>
      </c>
      <c r="M47" s="44">
        <v>704</v>
      </c>
      <c r="N47" s="8">
        <v>540</v>
      </c>
      <c r="O47" s="8">
        <v>7</v>
      </c>
    </row>
    <row r="48" spans="1:31" ht="10.5" customHeight="1" x14ac:dyDescent="0.15">
      <c r="F48" s="14"/>
      <c r="G48" s="14"/>
      <c r="I48" s="3" t="s">
        <v>260</v>
      </c>
      <c r="J48" s="44">
        <v>179</v>
      </c>
      <c r="K48" s="8">
        <v>671</v>
      </c>
      <c r="L48" s="8">
        <v>24</v>
      </c>
      <c r="M48" s="44">
        <v>462</v>
      </c>
      <c r="N48" s="8">
        <v>710</v>
      </c>
      <c r="O48" s="8">
        <v>28</v>
      </c>
    </row>
    <row r="49" spans="1:22" ht="10.5" customHeight="1" x14ac:dyDescent="0.15">
      <c r="F49" s="10"/>
      <c r="G49" s="10"/>
      <c r="I49" s="3" t="s">
        <v>261</v>
      </c>
      <c r="J49" s="44">
        <v>40</v>
      </c>
      <c r="K49" s="8">
        <v>475</v>
      </c>
      <c r="L49" s="8">
        <v>7</v>
      </c>
      <c r="M49" s="44">
        <v>85</v>
      </c>
      <c r="N49" s="8">
        <v>472</v>
      </c>
      <c r="O49" s="8">
        <v>7</v>
      </c>
    </row>
    <row r="50" spans="1:22" ht="10.5" customHeight="1" x14ac:dyDescent="0.15">
      <c r="A50" s="9"/>
      <c r="B50" s="10"/>
      <c r="C50" s="10"/>
      <c r="D50" s="10"/>
      <c r="E50" s="10"/>
      <c r="F50" s="10"/>
      <c r="G50" s="10"/>
      <c r="I50" s="3" t="s">
        <v>256</v>
      </c>
      <c r="J50" s="44">
        <v>117</v>
      </c>
      <c r="K50" s="8">
        <v>88</v>
      </c>
      <c r="L50" s="8">
        <v>1</v>
      </c>
      <c r="M50" s="44">
        <v>350</v>
      </c>
      <c r="N50" s="8">
        <v>93</v>
      </c>
      <c r="O50" s="8">
        <v>1</v>
      </c>
      <c r="Q50" s="20"/>
      <c r="R50" s="20"/>
      <c r="S50" s="20"/>
      <c r="T50" s="20"/>
      <c r="U50" s="20"/>
    </row>
    <row r="51" spans="1:22" ht="17.25" customHeight="1" x14ac:dyDescent="0.15">
      <c r="A51" s="21" t="s">
        <v>171</v>
      </c>
      <c r="B51" s="10"/>
      <c r="C51" s="10"/>
      <c r="D51" s="10"/>
      <c r="E51" s="10"/>
      <c r="F51" s="10"/>
      <c r="G51" s="10"/>
      <c r="K51" s="49"/>
      <c r="L51" s="49"/>
    </row>
    <row r="52" spans="1:22" s="19" customFormat="1" ht="14.25" x14ac:dyDescent="0.15">
      <c r="B52" s="18"/>
      <c r="C52" s="18"/>
      <c r="D52" s="18"/>
      <c r="E52" s="18"/>
      <c r="F52" s="18"/>
      <c r="G52" s="18"/>
      <c r="I52" s="1"/>
      <c r="J52" s="1"/>
      <c r="K52" s="1"/>
      <c r="L52" s="1"/>
      <c r="M52" s="20"/>
      <c r="Q52" s="2"/>
      <c r="R52" s="2"/>
      <c r="S52" s="2"/>
      <c r="T52" s="2"/>
      <c r="U52" s="2"/>
      <c r="V52" s="20"/>
    </row>
    <row r="53" spans="1:22" ht="10.5" customHeight="1" x14ac:dyDescent="0.15">
      <c r="A53" s="9"/>
      <c r="B53" s="10"/>
      <c r="C53" s="10"/>
      <c r="D53" s="10"/>
      <c r="E53" s="10"/>
      <c r="F53" s="10"/>
      <c r="G53" s="10"/>
      <c r="I53" s="19"/>
      <c r="J53" s="19"/>
      <c r="K53" s="19"/>
      <c r="L53" s="19"/>
    </row>
    <row r="54" spans="1:22" ht="10.5" customHeight="1" x14ac:dyDescent="0.15">
      <c r="A54" s="9"/>
      <c r="B54" s="10"/>
      <c r="C54" s="10"/>
      <c r="D54" s="10"/>
      <c r="E54" s="10"/>
      <c r="F54" s="10"/>
      <c r="G54" s="10"/>
    </row>
    <row r="55" spans="1:22" ht="10.5" customHeight="1" x14ac:dyDescent="0.15">
      <c r="A55" s="9"/>
      <c r="B55" s="10"/>
      <c r="C55" s="10"/>
      <c r="D55" s="10"/>
      <c r="E55" s="10"/>
      <c r="F55" s="10"/>
      <c r="G55" s="10"/>
    </row>
    <row r="56" spans="1:22" ht="10.5" customHeight="1" x14ac:dyDescent="0.15">
      <c r="A56" s="9"/>
      <c r="B56" s="10"/>
      <c r="C56" s="10"/>
      <c r="D56" s="10"/>
      <c r="E56" s="10"/>
      <c r="F56" s="10"/>
      <c r="G56" s="10"/>
    </row>
    <row r="57" spans="1:22" ht="10.5" customHeight="1" x14ac:dyDescent="0.15">
      <c r="A57" s="9"/>
      <c r="B57" s="10"/>
      <c r="C57" s="10"/>
      <c r="D57" s="10"/>
      <c r="E57" s="10"/>
      <c r="F57" s="10"/>
      <c r="G57" s="10"/>
    </row>
    <row r="58" spans="1:22" ht="10.5" customHeight="1" x14ac:dyDescent="0.15">
      <c r="A58" s="9"/>
      <c r="B58" s="10"/>
      <c r="C58" s="10"/>
      <c r="D58" s="10"/>
      <c r="E58" s="10"/>
      <c r="F58" s="10"/>
      <c r="G58" s="10"/>
    </row>
    <row r="59" spans="1:22" ht="10.5" customHeight="1" x14ac:dyDescent="0.15">
      <c r="A59" s="9"/>
      <c r="B59" s="10"/>
      <c r="C59" s="10"/>
      <c r="D59" s="10"/>
      <c r="E59" s="10"/>
      <c r="F59" s="10"/>
      <c r="G59" s="10"/>
    </row>
    <row r="60" spans="1:22" ht="10.5" customHeight="1" x14ac:dyDescent="0.15"/>
    <row r="61" spans="1:22" ht="10.5" customHeight="1" x14ac:dyDescent="0.15"/>
    <row r="62" spans="1:22" ht="10.5" customHeight="1" x14ac:dyDescent="0.15"/>
    <row r="63" spans="1:22" ht="10.5" customHeight="1" x14ac:dyDescent="0.15"/>
    <row r="64" spans="1:22" ht="10.5" customHeight="1" x14ac:dyDescent="0.15"/>
    <row r="65" ht="10.5"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sheetData>
  <mergeCells count="8">
    <mergeCell ref="AD38:AD39"/>
    <mergeCell ref="AE38:AE39"/>
    <mergeCell ref="Z1:AC1"/>
    <mergeCell ref="Y38:Y39"/>
    <mergeCell ref="Z38:Z39"/>
    <mergeCell ref="AC38:AC39"/>
    <mergeCell ref="AA38:AA39"/>
    <mergeCell ref="AB38:AB39"/>
  </mergeCells>
  <phoneticPr fontId="2"/>
  <printOptions horizontalCentered="1" verticalCentered="1"/>
  <pageMargins left="0.78740157480314965" right="0.78740157480314965" top="0.59055118110236227" bottom="0.59055118110236227" header="0.51181102362204722" footer="0.51181102362204722"/>
  <pageSetup paperSize="9" scale="95" orientation="landscape" r:id="rId1"/>
  <headerFooter alignWithMargins="0"/>
  <rowBreaks count="2" manualBreakCount="2">
    <brk id="96" max="16383" man="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75"/>
  <sheetViews>
    <sheetView tabSelected="1" view="pageBreakPreview" zoomScale="140" zoomScaleNormal="100" zoomScaleSheetLayoutView="140" workbookViewId="0">
      <selection activeCell="I18" sqref="I18"/>
    </sheetView>
  </sheetViews>
  <sheetFormatPr defaultRowHeight="11.25" x14ac:dyDescent="0.15"/>
  <cols>
    <col min="1" max="1" width="17.5" style="1" customWidth="1"/>
    <col min="2" max="2" width="9.375" style="1" customWidth="1"/>
    <col min="3" max="4" width="7.875" style="1" hidden="1" customWidth="1"/>
    <col min="5" max="5" width="9.375" style="1" customWidth="1"/>
    <col min="6" max="7" width="7.875" style="1" hidden="1" customWidth="1"/>
    <col min="8" max="8" width="2" style="1" customWidth="1"/>
    <col min="9" max="9" width="16.25" style="2" customWidth="1"/>
    <col min="10" max="10" width="9.375" style="2" customWidth="1"/>
    <col min="11" max="12" width="7.75" style="2" hidden="1" customWidth="1"/>
    <col min="13" max="13" width="9.375" style="2" customWidth="1"/>
    <col min="14" max="15" width="7.75" style="2" hidden="1" customWidth="1"/>
    <col min="16" max="16" width="1.25" style="2" customWidth="1"/>
    <col min="17" max="17" width="12.75" style="2" customWidth="1"/>
    <col min="18" max="18" width="9.375" style="1" customWidth="1"/>
    <col min="19" max="20" width="8.625" style="1" hidden="1" customWidth="1"/>
    <col min="21" max="21" width="9.375" style="1" customWidth="1"/>
    <col min="22" max="23" width="8.625" style="1" hidden="1" customWidth="1"/>
    <col min="24" max="24" width="1.25" style="1" customWidth="1"/>
    <col min="25" max="25" width="12.75" style="1" customWidth="1"/>
    <col min="26" max="26" width="9.375" style="1" customWidth="1"/>
    <col min="27" max="28" width="9.875" style="1" hidden="1" customWidth="1"/>
    <col min="29" max="29" width="9.375" style="1" customWidth="1"/>
    <col min="30" max="31" width="9.875" style="1" hidden="1" customWidth="1"/>
    <col min="32" max="16384" width="9" style="1"/>
  </cols>
  <sheetData>
    <row r="1" spans="1:31" s="28" customFormat="1" ht="33.75" customHeight="1" x14ac:dyDescent="0.15">
      <c r="A1" s="26" t="s">
        <v>173</v>
      </c>
      <c r="B1" s="27"/>
      <c r="C1" s="27"/>
      <c r="D1" s="27"/>
      <c r="E1" s="27"/>
      <c r="F1" s="27"/>
      <c r="G1" s="27"/>
      <c r="I1" s="29"/>
      <c r="J1" s="30"/>
      <c r="K1" s="30"/>
      <c r="L1" s="30"/>
      <c r="M1" s="30"/>
      <c r="N1" s="30"/>
      <c r="O1" s="30"/>
      <c r="P1" s="30"/>
      <c r="Q1" s="30"/>
      <c r="Z1" s="60" t="s">
        <v>325</v>
      </c>
      <c r="AA1" s="60"/>
      <c r="AB1" s="60"/>
      <c r="AC1" s="60"/>
    </row>
    <row r="2" spans="1:31" s="28" customFormat="1" ht="10.5" customHeight="1" x14ac:dyDescent="0.15">
      <c r="A2" s="31"/>
      <c r="B2" s="32" t="s">
        <v>0</v>
      </c>
      <c r="C2" s="33" t="s">
        <v>164</v>
      </c>
      <c r="D2" s="33" t="s">
        <v>165</v>
      </c>
      <c r="E2" s="32" t="s">
        <v>1</v>
      </c>
      <c r="F2" s="33" t="s">
        <v>164</v>
      </c>
      <c r="G2" s="33" t="s">
        <v>165</v>
      </c>
      <c r="I2" s="31"/>
      <c r="J2" s="32" t="s">
        <v>0</v>
      </c>
      <c r="K2" s="33" t="s">
        <v>164</v>
      </c>
      <c r="L2" s="33" t="s">
        <v>165</v>
      </c>
      <c r="M2" s="32" t="s">
        <v>1</v>
      </c>
      <c r="N2" s="33" t="s">
        <v>164</v>
      </c>
      <c r="O2" s="33" t="s">
        <v>165</v>
      </c>
      <c r="P2" s="30"/>
      <c r="Q2" s="31"/>
      <c r="R2" s="32" t="s">
        <v>0</v>
      </c>
      <c r="S2" s="33" t="s">
        <v>164</v>
      </c>
      <c r="T2" s="33" t="s">
        <v>165</v>
      </c>
      <c r="U2" s="32" t="s">
        <v>1</v>
      </c>
      <c r="V2" s="33" t="s">
        <v>164</v>
      </c>
      <c r="W2" s="33" t="s">
        <v>165</v>
      </c>
      <c r="Y2" s="31"/>
      <c r="Z2" s="32" t="s">
        <v>0</v>
      </c>
      <c r="AA2" s="33" t="s">
        <v>164</v>
      </c>
      <c r="AB2" s="33" t="s">
        <v>165</v>
      </c>
      <c r="AC2" s="32" t="s">
        <v>1</v>
      </c>
      <c r="AD2" s="33" t="s">
        <v>164</v>
      </c>
      <c r="AE2" s="33" t="s">
        <v>165</v>
      </c>
    </row>
    <row r="3" spans="1:31" s="28" customFormat="1" ht="10.5" customHeight="1" x14ac:dyDescent="0.15">
      <c r="A3" s="34" t="s">
        <v>2</v>
      </c>
      <c r="B3" s="35">
        <f t="shared" ref="B3:G3" si="0">SUM(B4:B35)</f>
        <v>5306</v>
      </c>
      <c r="C3" s="35">
        <f t="shared" si="0"/>
        <v>12770</v>
      </c>
      <c r="D3" s="35">
        <f t="shared" si="0"/>
        <v>256</v>
      </c>
      <c r="E3" s="35">
        <f t="shared" si="0"/>
        <v>12931</v>
      </c>
      <c r="F3" s="35">
        <f t="shared" si="0"/>
        <v>12790</v>
      </c>
      <c r="G3" s="35">
        <f t="shared" si="0"/>
        <v>184</v>
      </c>
      <c r="I3" s="36" t="s">
        <v>36</v>
      </c>
      <c r="J3" s="35">
        <f>SUM(J4:J29)</f>
        <v>6927</v>
      </c>
      <c r="K3" s="35">
        <f>SUM(K4:K29)</f>
        <v>16903</v>
      </c>
      <c r="L3" s="35">
        <f>SUM(L4:L29)</f>
        <v>408</v>
      </c>
      <c r="M3" s="35">
        <f>SUM(M4:M29)</f>
        <v>17164</v>
      </c>
      <c r="N3" s="35">
        <f t="shared" ref="N3:O3" si="1">SUM(N4:N30)</f>
        <v>16865</v>
      </c>
      <c r="O3" s="35">
        <f t="shared" si="1"/>
        <v>337</v>
      </c>
      <c r="P3" s="30"/>
      <c r="Q3" s="36" t="s">
        <v>51</v>
      </c>
      <c r="R3" s="35">
        <f>SUM(R4:R11)</f>
        <v>576</v>
      </c>
      <c r="S3" s="35">
        <f>SUM(S4:S11)</f>
        <v>1769</v>
      </c>
      <c r="T3" s="35">
        <f>SUM(T4:T11)</f>
        <v>17</v>
      </c>
      <c r="U3" s="35">
        <f>SUM(U4:U11)</f>
        <v>1723</v>
      </c>
      <c r="V3" s="35">
        <f t="shared" ref="V3:W3" si="2">SUM(V4:V12)</f>
        <v>1832</v>
      </c>
      <c r="W3" s="35">
        <f t="shared" si="2"/>
        <v>11</v>
      </c>
      <c r="Y3" s="36" t="s">
        <v>81</v>
      </c>
      <c r="Z3" s="35">
        <f>SUM(Z4:Z17)</f>
        <v>1706</v>
      </c>
      <c r="AA3" s="35">
        <f>SUM(AA4:AA17)</f>
        <v>4644</v>
      </c>
      <c r="AB3" s="35">
        <f>SUM(AB4:AB17)</f>
        <v>24</v>
      </c>
      <c r="AC3" s="35">
        <f>SUM(AC4:AC17)</f>
        <v>4547</v>
      </c>
      <c r="AD3" s="35">
        <f t="shared" ref="AD3:AE3" si="3">SUM(AD4:AD18)</f>
        <v>4640</v>
      </c>
      <c r="AE3" s="35">
        <f t="shared" si="3"/>
        <v>49</v>
      </c>
    </row>
    <row r="4" spans="1:31" s="28" customFormat="1" ht="10.5" customHeight="1" x14ac:dyDescent="0.15">
      <c r="A4" s="31" t="s">
        <v>3</v>
      </c>
      <c r="B4" s="44">
        <v>60</v>
      </c>
      <c r="C4" s="38">
        <v>169</v>
      </c>
      <c r="D4" s="37">
        <v>1</v>
      </c>
      <c r="E4" s="44">
        <v>143</v>
      </c>
      <c r="F4" s="38">
        <v>179</v>
      </c>
      <c r="G4" s="37">
        <v>2</v>
      </c>
      <c r="I4" s="31" t="s">
        <v>167</v>
      </c>
      <c r="J4" s="44">
        <v>663</v>
      </c>
      <c r="K4" s="38">
        <v>1535</v>
      </c>
      <c r="L4" s="37">
        <v>34</v>
      </c>
      <c r="M4" s="45">
        <v>1670</v>
      </c>
      <c r="N4" s="38">
        <v>1462</v>
      </c>
      <c r="O4" s="37">
        <v>18</v>
      </c>
      <c r="P4" s="30"/>
      <c r="Q4" s="31" t="s">
        <v>52</v>
      </c>
      <c r="R4" s="44">
        <v>138</v>
      </c>
      <c r="S4" s="38">
        <v>458</v>
      </c>
      <c r="T4" s="37">
        <v>2</v>
      </c>
      <c r="U4" s="44">
        <v>449</v>
      </c>
      <c r="V4" s="38">
        <v>465</v>
      </c>
      <c r="W4" s="37">
        <v>1</v>
      </c>
      <c r="Y4" s="31" t="s">
        <v>82</v>
      </c>
      <c r="Z4" s="44">
        <v>451</v>
      </c>
      <c r="AA4" s="38">
        <v>1333</v>
      </c>
      <c r="AB4" s="37">
        <v>3</v>
      </c>
      <c r="AC4" s="45">
        <v>1295</v>
      </c>
      <c r="AD4" s="38">
        <v>1280</v>
      </c>
      <c r="AE4" s="37">
        <v>3</v>
      </c>
    </row>
    <row r="5" spans="1:31" s="28" customFormat="1" ht="10.5" customHeight="1" x14ac:dyDescent="0.15">
      <c r="A5" s="31" t="s">
        <v>4</v>
      </c>
      <c r="B5" s="44">
        <v>63</v>
      </c>
      <c r="C5" s="37">
        <v>153</v>
      </c>
      <c r="D5" s="37">
        <v>1</v>
      </c>
      <c r="E5" s="44">
        <v>144</v>
      </c>
      <c r="F5" s="37">
        <v>164</v>
      </c>
      <c r="G5" s="37">
        <v>0</v>
      </c>
      <c r="I5" s="31" t="s">
        <v>168</v>
      </c>
      <c r="J5" s="44">
        <v>309</v>
      </c>
      <c r="K5" s="37">
        <v>763</v>
      </c>
      <c r="L5" s="37">
        <v>9</v>
      </c>
      <c r="M5" s="44">
        <v>764</v>
      </c>
      <c r="N5" s="37">
        <v>774</v>
      </c>
      <c r="O5" s="37">
        <v>20</v>
      </c>
      <c r="P5" s="30"/>
      <c r="Q5" s="31" t="s">
        <v>53</v>
      </c>
      <c r="R5" s="44">
        <v>70</v>
      </c>
      <c r="S5" s="37">
        <v>218</v>
      </c>
      <c r="T5" s="37">
        <v>1</v>
      </c>
      <c r="U5" s="44">
        <v>210</v>
      </c>
      <c r="V5" s="37">
        <v>236</v>
      </c>
      <c r="W5" s="37">
        <v>1</v>
      </c>
      <c r="Y5" s="31" t="s">
        <v>83</v>
      </c>
      <c r="Z5" s="44">
        <v>83</v>
      </c>
      <c r="AA5" s="37">
        <v>238</v>
      </c>
      <c r="AB5" s="37">
        <v>1</v>
      </c>
      <c r="AC5" s="44">
        <v>239</v>
      </c>
      <c r="AD5" s="37">
        <v>262</v>
      </c>
      <c r="AE5" s="37">
        <v>1</v>
      </c>
    </row>
    <row r="6" spans="1:31" s="28" customFormat="1" ht="10.5" customHeight="1" x14ac:dyDescent="0.15">
      <c r="A6" s="31" t="s">
        <v>5</v>
      </c>
      <c r="B6" s="44">
        <v>35</v>
      </c>
      <c r="C6" s="37">
        <v>125</v>
      </c>
      <c r="D6" s="37">
        <v>0</v>
      </c>
      <c r="E6" s="44">
        <v>129</v>
      </c>
      <c r="F6" s="37">
        <v>133</v>
      </c>
      <c r="G6" s="37">
        <v>0</v>
      </c>
      <c r="I6" s="31" t="s">
        <v>169</v>
      </c>
      <c r="J6" s="44">
        <v>399</v>
      </c>
      <c r="K6" s="37">
        <v>1016</v>
      </c>
      <c r="L6" s="37">
        <v>28</v>
      </c>
      <c r="M6" s="45">
        <v>1044</v>
      </c>
      <c r="N6" s="37">
        <v>1034</v>
      </c>
      <c r="O6" s="37">
        <v>12</v>
      </c>
      <c r="P6" s="30"/>
      <c r="Q6" s="31" t="s">
        <v>54</v>
      </c>
      <c r="R6" s="44">
        <v>71</v>
      </c>
      <c r="S6" s="37">
        <v>244</v>
      </c>
      <c r="T6" s="37">
        <v>4</v>
      </c>
      <c r="U6" s="44">
        <v>236</v>
      </c>
      <c r="V6" s="37">
        <v>260</v>
      </c>
      <c r="W6" s="37">
        <v>2</v>
      </c>
      <c r="Y6" s="31" t="s">
        <v>84</v>
      </c>
      <c r="Z6" s="44">
        <v>63</v>
      </c>
      <c r="AA6" s="37">
        <v>176</v>
      </c>
      <c r="AB6" s="37">
        <v>1</v>
      </c>
      <c r="AC6" s="44">
        <v>168</v>
      </c>
      <c r="AD6" s="37">
        <v>189</v>
      </c>
      <c r="AE6" s="37">
        <v>19</v>
      </c>
    </row>
    <row r="7" spans="1:31" s="28" customFormat="1" ht="10.5" customHeight="1" x14ac:dyDescent="0.15">
      <c r="A7" s="31" t="s">
        <v>6</v>
      </c>
      <c r="B7" s="44">
        <v>105</v>
      </c>
      <c r="C7" s="37">
        <v>263</v>
      </c>
      <c r="D7" s="37">
        <v>2</v>
      </c>
      <c r="E7" s="44">
        <v>255</v>
      </c>
      <c r="F7" s="37">
        <v>271</v>
      </c>
      <c r="G7" s="37">
        <v>0</v>
      </c>
      <c r="I7" s="31" t="s">
        <v>170</v>
      </c>
      <c r="J7" s="44">
        <v>227</v>
      </c>
      <c r="K7" s="37">
        <v>563</v>
      </c>
      <c r="L7" s="37">
        <v>7</v>
      </c>
      <c r="M7" s="44">
        <v>591</v>
      </c>
      <c r="N7" s="37">
        <v>557</v>
      </c>
      <c r="O7" s="37">
        <v>7</v>
      </c>
      <c r="P7" s="30"/>
      <c r="Q7" s="31" t="s">
        <v>55</v>
      </c>
      <c r="R7" s="44">
        <v>98</v>
      </c>
      <c r="S7" s="37">
        <v>319</v>
      </c>
      <c r="T7" s="37">
        <v>1</v>
      </c>
      <c r="U7" s="44">
        <v>309</v>
      </c>
      <c r="V7" s="37"/>
      <c r="W7" s="37"/>
      <c r="Y7" s="31" t="s">
        <v>85</v>
      </c>
      <c r="Z7" s="44">
        <v>60</v>
      </c>
      <c r="AA7" s="37">
        <v>191</v>
      </c>
      <c r="AB7" s="37">
        <v>0</v>
      </c>
      <c r="AC7" s="44">
        <v>192</v>
      </c>
      <c r="AD7" s="37">
        <v>193</v>
      </c>
      <c r="AE7" s="37">
        <v>0</v>
      </c>
    </row>
    <row r="8" spans="1:31" s="28" customFormat="1" ht="10.5" customHeight="1" x14ac:dyDescent="0.15">
      <c r="A8" s="31" t="s">
        <v>7</v>
      </c>
      <c r="B8" s="44">
        <v>42</v>
      </c>
      <c r="C8" s="37">
        <v>124</v>
      </c>
      <c r="D8" s="37">
        <v>0</v>
      </c>
      <c r="E8" s="44">
        <v>109</v>
      </c>
      <c r="F8" s="37">
        <v>136</v>
      </c>
      <c r="G8" s="37">
        <v>1</v>
      </c>
      <c r="I8" s="31" t="s">
        <v>37</v>
      </c>
      <c r="J8" s="44">
        <v>137</v>
      </c>
      <c r="K8" s="37">
        <v>382</v>
      </c>
      <c r="L8" s="37">
        <v>17</v>
      </c>
      <c r="M8" s="44">
        <v>357</v>
      </c>
      <c r="N8" s="37">
        <v>406</v>
      </c>
      <c r="O8" s="37">
        <v>2</v>
      </c>
      <c r="P8" s="30"/>
      <c r="Q8" s="31" t="s">
        <v>56</v>
      </c>
      <c r="R8" s="44">
        <v>39</v>
      </c>
      <c r="S8" s="37">
        <v>90</v>
      </c>
      <c r="T8" s="37">
        <v>4</v>
      </c>
      <c r="U8" s="44">
        <v>92</v>
      </c>
      <c r="V8" s="37">
        <v>325</v>
      </c>
      <c r="W8" s="37">
        <v>1</v>
      </c>
      <c r="Y8" s="31" t="s">
        <v>86</v>
      </c>
      <c r="Z8" s="44">
        <v>127</v>
      </c>
      <c r="AA8" s="37">
        <v>356</v>
      </c>
      <c r="AB8" s="37">
        <v>0</v>
      </c>
      <c r="AC8" s="44">
        <v>350</v>
      </c>
      <c r="AD8" s="37">
        <v>344</v>
      </c>
      <c r="AE8" s="37">
        <v>0</v>
      </c>
    </row>
    <row r="9" spans="1:31" s="28" customFormat="1" ht="10.5" customHeight="1" x14ac:dyDescent="0.15">
      <c r="A9" s="31" t="s">
        <v>8</v>
      </c>
      <c r="B9" s="44">
        <v>39</v>
      </c>
      <c r="C9" s="37">
        <v>116</v>
      </c>
      <c r="D9" s="37">
        <v>0</v>
      </c>
      <c r="E9" s="44">
        <v>107</v>
      </c>
      <c r="F9" s="37">
        <v>119</v>
      </c>
      <c r="G9" s="37">
        <v>0</v>
      </c>
      <c r="I9" s="31" t="s">
        <v>38</v>
      </c>
      <c r="J9" s="44">
        <v>336</v>
      </c>
      <c r="K9" s="37">
        <v>882</v>
      </c>
      <c r="L9" s="37">
        <v>12</v>
      </c>
      <c r="M9" s="44">
        <v>951</v>
      </c>
      <c r="N9" s="37">
        <v>825</v>
      </c>
      <c r="O9" s="37">
        <v>8</v>
      </c>
      <c r="P9" s="30"/>
      <c r="Q9" s="31" t="s">
        <v>57</v>
      </c>
      <c r="R9" s="44">
        <v>35</v>
      </c>
      <c r="S9" s="37">
        <v>113</v>
      </c>
      <c r="T9" s="37">
        <v>0</v>
      </c>
      <c r="U9" s="44">
        <v>101</v>
      </c>
      <c r="V9" s="37">
        <v>102</v>
      </c>
      <c r="W9" s="37">
        <v>5</v>
      </c>
      <c r="Y9" s="31" t="s">
        <v>87</v>
      </c>
      <c r="Z9" s="44">
        <v>233</v>
      </c>
      <c r="AA9" s="37">
        <v>700</v>
      </c>
      <c r="AB9" s="37">
        <v>3</v>
      </c>
      <c r="AC9" s="44">
        <v>679</v>
      </c>
      <c r="AD9" s="37">
        <v>687</v>
      </c>
      <c r="AE9" s="37">
        <v>3</v>
      </c>
    </row>
    <row r="10" spans="1:31" s="28" customFormat="1" ht="10.5" customHeight="1" x14ac:dyDescent="0.15">
      <c r="A10" s="31" t="s">
        <v>9</v>
      </c>
      <c r="B10" s="44">
        <v>50</v>
      </c>
      <c r="C10" s="37">
        <v>135</v>
      </c>
      <c r="D10" s="37">
        <v>9</v>
      </c>
      <c r="E10" s="44">
        <v>130</v>
      </c>
      <c r="F10" s="37">
        <v>145</v>
      </c>
      <c r="G10" s="37">
        <v>10</v>
      </c>
      <c r="I10" s="31" t="s">
        <v>39</v>
      </c>
      <c r="J10" s="44">
        <v>66</v>
      </c>
      <c r="K10" s="37">
        <v>145</v>
      </c>
      <c r="L10" s="37">
        <v>0</v>
      </c>
      <c r="M10" s="44">
        <v>145</v>
      </c>
      <c r="N10" s="37">
        <v>166</v>
      </c>
      <c r="O10" s="37">
        <v>0</v>
      </c>
      <c r="P10" s="30"/>
      <c r="Q10" s="31" t="s">
        <v>141</v>
      </c>
      <c r="R10" s="44">
        <v>110</v>
      </c>
      <c r="S10" s="37">
        <v>307</v>
      </c>
      <c r="T10" s="37">
        <v>5</v>
      </c>
      <c r="U10" s="44">
        <v>311</v>
      </c>
      <c r="V10" s="37">
        <v>124</v>
      </c>
      <c r="W10" s="37">
        <v>0</v>
      </c>
      <c r="Y10" s="31" t="s">
        <v>88</v>
      </c>
      <c r="Z10" s="44">
        <v>69</v>
      </c>
      <c r="AA10" s="37">
        <v>202</v>
      </c>
      <c r="AB10" s="37">
        <v>5</v>
      </c>
      <c r="AC10" s="44">
        <v>196</v>
      </c>
      <c r="AD10" s="37">
        <v>216</v>
      </c>
      <c r="AE10" s="37">
        <v>7</v>
      </c>
    </row>
    <row r="11" spans="1:31" s="28" customFormat="1" ht="10.5" customHeight="1" x14ac:dyDescent="0.15">
      <c r="A11" s="31" t="s">
        <v>10</v>
      </c>
      <c r="B11" s="44">
        <v>107</v>
      </c>
      <c r="C11" s="37">
        <v>243</v>
      </c>
      <c r="D11" s="37">
        <v>1</v>
      </c>
      <c r="E11" s="44">
        <v>234</v>
      </c>
      <c r="F11" s="37">
        <v>244</v>
      </c>
      <c r="G11" s="37">
        <v>3</v>
      </c>
      <c r="I11" s="31" t="s">
        <v>40</v>
      </c>
      <c r="J11" s="44">
        <v>302</v>
      </c>
      <c r="K11" s="37">
        <v>704</v>
      </c>
      <c r="L11" s="37">
        <v>6</v>
      </c>
      <c r="M11" s="44">
        <v>717</v>
      </c>
      <c r="N11" s="37">
        <v>687</v>
      </c>
      <c r="O11" s="37">
        <v>4</v>
      </c>
      <c r="P11" s="30"/>
      <c r="Q11" s="31" t="s">
        <v>142</v>
      </c>
      <c r="R11" s="44">
        <v>15</v>
      </c>
      <c r="S11" s="37">
        <v>20</v>
      </c>
      <c r="T11" s="37">
        <v>0</v>
      </c>
      <c r="U11" s="44">
        <v>15</v>
      </c>
      <c r="V11" s="37">
        <v>297</v>
      </c>
      <c r="W11" s="37">
        <v>1</v>
      </c>
      <c r="Y11" s="31" t="s">
        <v>89</v>
      </c>
      <c r="Z11" s="44">
        <v>78</v>
      </c>
      <c r="AA11" s="37">
        <v>205</v>
      </c>
      <c r="AB11" s="37">
        <v>1</v>
      </c>
      <c r="AC11" s="44">
        <v>210</v>
      </c>
      <c r="AD11" s="37">
        <v>206</v>
      </c>
      <c r="AE11" s="37">
        <v>3</v>
      </c>
    </row>
    <row r="12" spans="1:31" s="28" customFormat="1" ht="10.5" customHeight="1" x14ac:dyDescent="0.15">
      <c r="A12" s="31" t="s">
        <v>113</v>
      </c>
      <c r="B12" s="44">
        <v>292</v>
      </c>
      <c r="C12" s="37">
        <v>700</v>
      </c>
      <c r="D12" s="37">
        <v>7</v>
      </c>
      <c r="E12" s="44">
        <v>687</v>
      </c>
      <c r="F12" s="37">
        <v>687</v>
      </c>
      <c r="G12" s="37">
        <v>7</v>
      </c>
      <c r="I12" s="31" t="s">
        <v>122</v>
      </c>
      <c r="J12" s="44">
        <v>211</v>
      </c>
      <c r="K12" s="37">
        <v>571</v>
      </c>
      <c r="L12" s="37">
        <v>39</v>
      </c>
      <c r="M12" s="44">
        <v>552</v>
      </c>
      <c r="N12" s="37">
        <v>588</v>
      </c>
      <c r="O12" s="37">
        <v>30</v>
      </c>
      <c r="P12" s="30"/>
      <c r="Q12" s="39"/>
      <c r="R12" s="40"/>
      <c r="S12" s="40"/>
      <c r="T12" s="40"/>
      <c r="U12" s="40"/>
      <c r="V12" s="37">
        <v>23</v>
      </c>
      <c r="W12" s="37">
        <v>0</v>
      </c>
      <c r="Y12" s="31" t="s">
        <v>90</v>
      </c>
      <c r="Z12" s="44">
        <v>106</v>
      </c>
      <c r="AA12" s="37">
        <v>318</v>
      </c>
      <c r="AB12" s="37">
        <v>0</v>
      </c>
      <c r="AC12" s="44">
        <v>319</v>
      </c>
      <c r="AD12" s="37">
        <v>263</v>
      </c>
      <c r="AE12" s="37">
        <v>6</v>
      </c>
    </row>
    <row r="13" spans="1:31" s="28" customFormat="1" ht="10.5" customHeight="1" x14ac:dyDescent="0.15">
      <c r="A13" s="31" t="s">
        <v>11</v>
      </c>
      <c r="B13" s="44">
        <v>139</v>
      </c>
      <c r="C13" s="37">
        <v>239</v>
      </c>
      <c r="D13" s="37">
        <v>28</v>
      </c>
      <c r="E13" s="44">
        <v>243</v>
      </c>
      <c r="F13" s="37">
        <v>252</v>
      </c>
      <c r="G13" s="37">
        <v>35</v>
      </c>
      <c r="I13" s="31" t="s">
        <v>123</v>
      </c>
      <c r="J13" s="44">
        <v>189</v>
      </c>
      <c r="K13" s="37">
        <v>559</v>
      </c>
      <c r="L13" s="37">
        <v>1</v>
      </c>
      <c r="M13" s="44">
        <v>514</v>
      </c>
      <c r="N13" s="37">
        <v>589</v>
      </c>
      <c r="O13" s="37">
        <v>2</v>
      </c>
      <c r="P13" s="30"/>
      <c r="Q13" s="36" t="s">
        <v>58</v>
      </c>
      <c r="R13" s="35">
        <f t="shared" ref="R13:W14" si="4">SUM(R14:R33)</f>
        <v>3308</v>
      </c>
      <c r="S13" s="35">
        <f t="shared" si="4"/>
        <v>8574</v>
      </c>
      <c r="T13" s="35">
        <f t="shared" si="4"/>
        <v>132</v>
      </c>
      <c r="U13" s="35">
        <f t="shared" si="4"/>
        <v>8615</v>
      </c>
      <c r="V13" s="40"/>
      <c r="W13" s="40"/>
      <c r="Y13" s="31" t="s">
        <v>91</v>
      </c>
      <c r="Z13" s="44">
        <v>145</v>
      </c>
      <c r="AA13" s="37">
        <v>429</v>
      </c>
      <c r="AB13" s="37">
        <v>0</v>
      </c>
      <c r="AC13" s="44">
        <v>423</v>
      </c>
      <c r="AD13" s="37">
        <v>395</v>
      </c>
      <c r="AE13" s="37">
        <v>0</v>
      </c>
    </row>
    <row r="14" spans="1:31" s="28" customFormat="1" ht="10.5" customHeight="1" x14ac:dyDescent="0.15">
      <c r="A14" s="31" t="s">
        <v>114</v>
      </c>
      <c r="B14" s="44">
        <v>63</v>
      </c>
      <c r="C14" s="37">
        <v>132</v>
      </c>
      <c r="D14" s="37">
        <v>0</v>
      </c>
      <c r="E14" s="44">
        <v>140</v>
      </c>
      <c r="F14" s="37">
        <v>130</v>
      </c>
      <c r="G14" s="37">
        <v>0</v>
      </c>
      <c r="I14" s="31" t="s">
        <v>41</v>
      </c>
      <c r="J14" s="44">
        <v>179</v>
      </c>
      <c r="K14" s="37">
        <v>509</v>
      </c>
      <c r="L14" s="37">
        <v>2</v>
      </c>
      <c r="M14" s="44">
        <v>513</v>
      </c>
      <c r="N14" s="37">
        <v>509</v>
      </c>
      <c r="O14" s="37">
        <v>1</v>
      </c>
      <c r="P14" s="30"/>
      <c r="Q14" s="31" t="s">
        <v>59</v>
      </c>
      <c r="R14" s="44">
        <v>137</v>
      </c>
      <c r="S14" s="38">
        <v>396</v>
      </c>
      <c r="T14" s="37">
        <v>11</v>
      </c>
      <c r="U14" s="44">
        <v>421</v>
      </c>
      <c r="V14" s="35">
        <f t="shared" si="4"/>
        <v>8545</v>
      </c>
      <c r="W14" s="35">
        <f t="shared" si="4"/>
        <v>148</v>
      </c>
      <c r="Y14" s="31" t="s">
        <v>329</v>
      </c>
      <c r="Z14" s="44">
        <v>124</v>
      </c>
      <c r="AA14" s="37">
        <v>330</v>
      </c>
      <c r="AB14" s="37">
        <v>0</v>
      </c>
      <c r="AC14" s="44">
        <v>309</v>
      </c>
      <c r="AD14" s="37">
        <v>88</v>
      </c>
      <c r="AE14" s="37">
        <v>0</v>
      </c>
    </row>
    <row r="15" spans="1:31" s="28" customFormat="1" ht="10.5" customHeight="1" x14ac:dyDescent="0.15">
      <c r="A15" s="31" t="s">
        <v>115</v>
      </c>
      <c r="B15" s="44">
        <v>377</v>
      </c>
      <c r="C15" s="37">
        <v>835</v>
      </c>
      <c r="D15" s="37">
        <v>29</v>
      </c>
      <c r="E15" s="44">
        <v>880</v>
      </c>
      <c r="F15" s="37">
        <v>773</v>
      </c>
      <c r="G15" s="37">
        <v>18</v>
      </c>
      <c r="I15" s="31" t="s">
        <v>42</v>
      </c>
      <c r="J15" s="44">
        <v>89</v>
      </c>
      <c r="K15" s="37">
        <v>208</v>
      </c>
      <c r="L15" s="37">
        <v>4</v>
      </c>
      <c r="M15" s="44">
        <v>215</v>
      </c>
      <c r="N15" s="37">
        <v>217</v>
      </c>
      <c r="O15" s="37">
        <v>2</v>
      </c>
      <c r="P15" s="30"/>
      <c r="Q15" s="31" t="s">
        <v>60</v>
      </c>
      <c r="R15" s="44">
        <v>64</v>
      </c>
      <c r="S15" s="37">
        <v>161</v>
      </c>
      <c r="T15" s="37">
        <v>0</v>
      </c>
      <c r="U15" s="44">
        <v>166</v>
      </c>
      <c r="V15" s="38">
        <v>414</v>
      </c>
      <c r="W15" s="37">
        <v>16</v>
      </c>
      <c r="Y15" s="31" t="s">
        <v>153</v>
      </c>
      <c r="Z15" s="44">
        <v>147</v>
      </c>
      <c r="AA15" s="37">
        <v>154</v>
      </c>
      <c r="AB15" s="37">
        <v>2</v>
      </c>
      <c r="AC15" s="44">
        <v>147</v>
      </c>
      <c r="AD15" s="37">
        <v>336</v>
      </c>
      <c r="AE15" s="37">
        <v>1</v>
      </c>
    </row>
    <row r="16" spans="1:31" s="28" customFormat="1" ht="10.5" customHeight="1" x14ac:dyDescent="0.15">
      <c r="A16" s="31" t="s">
        <v>116</v>
      </c>
      <c r="B16" s="44">
        <v>234</v>
      </c>
      <c r="C16" s="37">
        <v>598</v>
      </c>
      <c r="D16" s="37">
        <v>10</v>
      </c>
      <c r="E16" s="44">
        <v>525</v>
      </c>
      <c r="F16" s="37">
        <v>653</v>
      </c>
      <c r="G16" s="37">
        <v>8</v>
      </c>
      <c r="I16" s="31" t="s">
        <v>43</v>
      </c>
      <c r="J16" s="44">
        <v>138</v>
      </c>
      <c r="K16" s="37">
        <v>288</v>
      </c>
      <c r="L16" s="37">
        <v>16</v>
      </c>
      <c r="M16" s="44">
        <v>314</v>
      </c>
      <c r="N16" s="37">
        <v>282</v>
      </c>
      <c r="O16" s="37">
        <v>6</v>
      </c>
      <c r="P16" s="30"/>
      <c r="Q16" s="31" t="s">
        <v>61</v>
      </c>
      <c r="R16" s="44">
        <v>6</v>
      </c>
      <c r="S16" s="37">
        <v>20</v>
      </c>
      <c r="T16" s="37">
        <v>0</v>
      </c>
      <c r="U16" s="44">
        <v>17</v>
      </c>
      <c r="V16" s="37">
        <v>165</v>
      </c>
      <c r="W16" s="37">
        <v>0</v>
      </c>
      <c r="Y16" s="31" t="s">
        <v>161</v>
      </c>
      <c r="Z16" s="44">
        <v>9</v>
      </c>
      <c r="AA16" s="37">
        <v>12</v>
      </c>
      <c r="AB16" s="37">
        <v>0</v>
      </c>
      <c r="AC16" s="44">
        <v>9</v>
      </c>
      <c r="AD16" s="37">
        <v>169</v>
      </c>
      <c r="AE16" s="37">
        <v>2</v>
      </c>
    </row>
    <row r="17" spans="1:31" s="28" customFormat="1" ht="10.5" customHeight="1" x14ac:dyDescent="0.15">
      <c r="A17" s="31" t="s">
        <v>117</v>
      </c>
      <c r="B17" s="44">
        <v>398</v>
      </c>
      <c r="C17" s="37">
        <v>989</v>
      </c>
      <c r="D17" s="37">
        <v>10</v>
      </c>
      <c r="E17" s="44">
        <v>1009</v>
      </c>
      <c r="F17" s="37">
        <v>951</v>
      </c>
      <c r="G17" s="37">
        <v>1</v>
      </c>
      <c r="I17" s="31" t="s">
        <v>44</v>
      </c>
      <c r="J17" s="44">
        <v>158</v>
      </c>
      <c r="K17" s="37">
        <v>364</v>
      </c>
      <c r="L17" s="37">
        <v>19</v>
      </c>
      <c r="M17" s="44">
        <v>350</v>
      </c>
      <c r="N17" s="37">
        <v>377</v>
      </c>
      <c r="O17" s="37">
        <v>24</v>
      </c>
      <c r="P17" s="30"/>
      <c r="Q17" s="31" t="s">
        <v>62</v>
      </c>
      <c r="R17" s="44">
        <v>61</v>
      </c>
      <c r="S17" s="37">
        <v>224</v>
      </c>
      <c r="T17" s="37">
        <v>0</v>
      </c>
      <c r="U17" s="44">
        <v>203</v>
      </c>
      <c r="V17" s="37">
        <v>27</v>
      </c>
      <c r="W17" s="37">
        <v>0</v>
      </c>
      <c r="Y17" s="31" t="s">
        <v>162</v>
      </c>
      <c r="Z17" s="44">
        <v>11</v>
      </c>
      <c r="AA17" s="37">
        <v>0</v>
      </c>
      <c r="AB17" s="37">
        <v>8</v>
      </c>
      <c r="AC17" s="44">
        <v>11</v>
      </c>
      <c r="AD17" s="37">
        <v>12</v>
      </c>
      <c r="AE17" s="37">
        <v>0</v>
      </c>
    </row>
    <row r="18" spans="1:31" s="28" customFormat="1" ht="10.5" customHeight="1" x14ac:dyDescent="0.15">
      <c r="A18" s="31" t="s">
        <v>12</v>
      </c>
      <c r="B18" s="44">
        <v>102</v>
      </c>
      <c r="C18" s="37">
        <v>236</v>
      </c>
      <c r="D18" s="37">
        <v>3</v>
      </c>
      <c r="E18" s="44">
        <v>228</v>
      </c>
      <c r="F18" s="37">
        <v>255</v>
      </c>
      <c r="G18" s="37">
        <v>1</v>
      </c>
      <c r="I18" s="31" t="s">
        <v>326</v>
      </c>
      <c r="J18" s="44">
        <v>431</v>
      </c>
      <c r="K18" s="37">
        <v>941</v>
      </c>
      <c r="L18" s="37">
        <v>24</v>
      </c>
      <c r="M18" s="44">
        <v>932</v>
      </c>
      <c r="N18" s="37">
        <v>937</v>
      </c>
      <c r="O18" s="37">
        <v>38</v>
      </c>
      <c r="P18" s="30"/>
      <c r="Q18" s="31" t="s">
        <v>63</v>
      </c>
      <c r="R18" s="44">
        <v>670</v>
      </c>
      <c r="S18" s="37">
        <v>1645</v>
      </c>
      <c r="T18" s="37">
        <v>24</v>
      </c>
      <c r="U18" s="45">
        <v>1709</v>
      </c>
      <c r="V18" s="37">
        <v>229</v>
      </c>
      <c r="W18" s="37">
        <v>0</v>
      </c>
      <c r="Y18" s="39"/>
      <c r="Z18" s="40"/>
      <c r="AA18" s="40"/>
      <c r="AB18" s="40"/>
      <c r="AC18" s="40"/>
      <c r="AD18" s="41">
        <v>0</v>
      </c>
      <c r="AE18" s="37">
        <v>4</v>
      </c>
    </row>
    <row r="19" spans="1:31" s="28" customFormat="1" ht="10.5" customHeight="1" x14ac:dyDescent="0.15">
      <c r="A19" s="31" t="s">
        <v>13</v>
      </c>
      <c r="B19" s="44">
        <v>110</v>
      </c>
      <c r="C19" s="37">
        <v>321</v>
      </c>
      <c r="D19" s="37">
        <v>1</v>
      </c>
      <c r="E19" s="44">
        <v>295</v>
      </c>
      <c r="F19" s="37">
        <v>318</v>
      </c>
      <c r="G19" s="37">
        <v>3</v>
      </c>
      <c r="I19" s="31" t="s">
        <v>124</v>
      </c>
      <c r="J19" s="44">
        <v>503</v>
      </c>
      <c r="K19" s="37">
        <v>1154</v>
      </c>
      <c r="L19" s="37">
        <v>44</v>
      </c>
      <c r="M19" s="45">
        <v>1030</v>
      </c>
      <c r="N19" s="37">
        <v>1265</v>
      </c>
      <c r="O19" s="37">
        <v>48</v>
      </c>
      <c r="P19" s="30"/>
      <c r="Q19" s="31" t="s">
        <v>64</v>
      </c>
      <c r="R19" s="44">
        <v>542</v>
      </c>
      <c r="S19" s="37">
        <v>1446</v>
      </c>
      <c r="T19" s="37">
        <v>22</v>
      </c>
      <c r="U19" s="45">
        <v>1433</v>
      </c>
      <c r="V19" s="37">
        <v>1639</v>
      </c>
      <c r="W19" s="37">
        <v>20</v>
      </c>
      <c r="Y19" s="36" t="s">
        <v>92</v>
      </c>
      <c r="Z19" s="35">
        <f t="shared" ref="Z19:AE20" si="5">SUM(Z20:Z26)</f>
        <v>845</v>
      </c>
      <c r="AA19" s="35">
        <f t="shared" si="5"/>
        <v>2680</v>
      </c>
      <c r="AB19" s="35">
        <f t="shared" si="5"/>
        <v>13</v>
      </c>
      <c r="AC19" s="35">
        <f t="shared" si="5"/>
        <v>2558</v>
      </c>
      <c r="AD19" s="40"/>
      <c r="AE19" s="40"/>
    </row>
    <row r="20" spans="1:31" s="28" customFormat="1" ht="10.5" customHeight="1" x14ac:dyDescent="0.15">
      <c r="A20" s="31" t="s">
        <v>14</v>
      </c>
      <c r="B20" s="44">
        <v>94</v>
      </c>
      <c r="C20" s="37">
        <v>267</v>
      </c>
      <c r="D20" s="37">
        <v>0</v>
      </c>
      <c r="E20" s="44">
        <v>248</v>
      </c>
      <c r="F20" s="37">
        <v>261</v>
      </c>
      <c r="G20" s="37">
        <v>0</v>
      </c>
      <c r="I20" s="31" t="s">
        <v>125</v>
      </c>
      <c r="J20" s="44">
        <v>415</v>
      </c>
      <c r="K20" s="37">
        <v>969</v>
      </c>
      <c r="L20" s="37">
        <v>18</v>
      </c>
      <c r="M20" s="44">
        <v>1010</v>
      </c>
      <c r="N20" s="37">
        <v>932</v>
      </c>
      <c r="O20" s="37">
        <v>10</v>
      </c>
      <c r="P20" s="30"/>
      <c r="Q20" s="31" t="s">
        <v>65</v>
      </c>
      <c r="R20" s="44">
        <v>28</v>
      </c>
      <c r="S20" s="37">
        <v>72</v>
      </c>
      <c r="T20" s="37">
        <v>0</v>
      </c>
      <c r="U20" s="44">
        <v>67</v>
      </c>
      <c r="V20" s="37">
        <v>1408</v>
      </c>
      <c r="W20" s="37">
        <v>24</v>
      </c>
      <c r="Y20" s="31" t="s">
        <v>93</v>
      </c>
      <c r="Z20" s="44">
        <v>62</v>
      </c>
      <c r="AA20" s="38">
        <v>175</v>
      </c>
      <c r="AB20" s="37">
        <v>0</v>
      </c>
      <c r="AC20" s="44">
        <v>173</v>
      </c>
      <c r="AD20" s="35">
        <f t="shared" si="5"/>
        <v>2849</v>
      </c>
      <c r="AE20" s="35">
        <f t="shared" si="5"/>
        <v>11</v>
      </c>
    </row>
    <row r="21" spans="1:31" s="28" customFormat="1" ht="10.5" customHeight="1" x14ac:dyDescent="0.15">
      <c r="A21" s="31" t="s">
        <v>15</v>
      </c>
      <c r="B21" s="44">
        <v>88</v>
      </c>
      <c r="C21" s="37">
        <v>194</v>
      </c>
      <c r="D21" s="37">
        <v>1</v>
      </c>
      <c r="E21" s="44">
        <v>191</v>
      </c>
      <c r="F21" s="37">
        <v>206</v>
      </c>
      <c r="G21" s="37">
        <v>1</v>
      </c>
      <c r="I21" s="31" t="s">
        <v>45</v>
      </c>
      <c r="J21" s="44">
        <v>73</v>
      </c>
      <c r="K21" s="37">
        <v>157</v>
      </c>
      <c r="L21" s="37">
        <v>15</v>
      </c>
      <c r="M21" s="44">
        <v>179</v>
      </c>
      <c r="N21" s="37">
        <v>130</v>
      </c>
      <c r="O21" s="37">
        <v>8</v>
      </c>
      <c r="P21" s="30"/>
      <c r="Q21" s="31" t="s">
        <v>66</v>
      </c>
      <c r="R21" s="44">
        <v>306</v>
      </c>
      <c r="S21" s="37">
        <v>754</v>
      </c>
      <c r="T21" s="37">
        <v>12</v>
      </c>
      <c r="U21" s="44">
        <v>794</v>
      </c>
      <c r="V21" s="37">
        <v>79</v>
      </c>
      <c r="W21" s="37">
        <v>0</v>
      </c>
      <c r="Y21" s="31" t="s">
        <v>94</v>
      </c>
      <c r="Z21" s="44">
        <v>176</v>
      </c>
      <c r="AA21" s="37">
        <v>556</v>
      </c>
      <c r="AB21" s="37">
        <v>2</v>
      </c>
      <c r="AC21" s="44">
        <v>544</v>
      </c>
      <c r="AD21" s="38">
        <v>202</v>
      </c>
      <c r="AE21" s="37">
        <v>0</v>
      </c>
    </row>
    <row r="22" spans="1:31" s="28" customFormat="1" ht="10.5" customHeight="1" x14ac:dyDescent="0.15">
      <c r="A22" s="31" t="s">
        <v>16</v>
      </c>
      <c r="B22" s="44">
        <v>50</v>
      </c>
      <c r="C22" s="37">
        <v>113</v>
      </c>
      <c r="D22" s="37">
        <v>3</v>
      </c>
      <c r="E22" s="44">
        <v>123</v>
      </c>
      <c r="F22" s="37">
        <v>119</v>
      </c>
      <c r="G22" s="37">
        <v>1</v>
      </c>
      <c r="I22" s="31" t="s">
        <v>126</v>
      </c>
      <c r="J22" s="44">
        <v>520</v>
      </c>
      <c r="K22" s="37">
        <v>1445</v>
      </c>
      <c r="L22" s="37">
        <v>36</v>
      </c>
      <c r="M22" s="45">
        <v>1455</v>
      </c>
      <c r="N22" s="37">
        <v>1421</v>
      </c>
      <c r="O22" s="37">
        <v>21</v>
      </c>
      <c r="P22" s="30"/>
      <c r="Q22" s="31" t="s">
        <v>67</v>
      </c>
      <c r="R22" s="44">
        <v>74</v>
      </c>
      <c r="S22" s="37">
        <v>196</v>
      </c>
      <c r="T22" s="37">
        <v>10</v>
      </c>
      <c r="U22" s="44">
        <v>197</v>
      </c>
      <c r="V22" s="37">
        <v>796</v>
      </c>
      <c r="W22" s="37">
        <v>23</v>
      </c>
      <c r="Y22" s="31" t="s">
        <v>95</v>
      </c>
      <c r="Z22" s="44">
        <v>103</v>
      </c>
      <c r="AA22" s="37">
        <v>317</v>
      </c>
      <c r="AB22" s="37">
        <v>3</v>
      </c>
      <c r="AC22" s="44">
        <v>303</v>
      </c>
      <c r="AD22" s="37">
        <v>580</v>
      </c>
      <c r="AE22" s="37">
        <v>0</v>
      </c>
    </row>
    <row r="23" spans="1:31" s="28" customFormat="1" ht="10.5" customHeight="1" x14ac:dyDescent="0.15">
      <c r="A23" s="31" t="s">
        <v>17</v>
      </c>
      <c r="B23" s="44">
        <v>64</v>
      </c>
      <c r="C23" s="37">
        <v>147</v>
      </c>
      <c r="D23" s="37">
        <v>3</v>
      </c>
      <c r="E23" s="44">
        <v>137</v>
      </c>
      <c r="F23" s="37">
        <v>155</v>
      </c>
      <c r="G23" s="37">
        <v>2</v>
      </c>
      <c r="I23" s="31" t="s">
        <v>127</v>
      </c>
      <c r="J23" s="44">
        <v>387</v>
      </c>
      <c r="K23" s="37">
        <v>958</v>
      </c>
      <c r="L23" s="37">
        <v>14</v>
      </c>
      <c r="M23" s="44">
        <v>963</v>
      </c>
      <c r="N23" s="37">
        <v>970</v>
      </c>
      <c r="O23" s="37">
        <v>17</v>
      </c>
      <c r="P23" s="30"/>
      <c r="Q23" s="31" t="s">
        <v>68</v>
      </c>
      <c r="R23" s="44">
        <v>80</v>
      </c>
      <c r="S23" s="37">
        <v>223</v>
      </c>
      <c r="T23" s="37">
        <v>1</v>
      </c>
      <c r="U23" s="44">
        <v>216</v>
      </c>
      <c r="V23" s="37">
        <v>169</v>
      </c>
      <c r="W23" s="37">
        <v>2</v>
      </c>
      <c r="Y23" s="31" t="s">
        <v>96</v>
      </c>
      <c r="Z23" s="44">
        <v>179</v>
      </c>
      <c r="AA23" s="37">
        <v>580</v>
      </c>
      <c r="AB23" s="37">
        <v>5</v>
      </c>
      <c r="AC23" s="44">
        <v>541</v>
      </c>
      <c r="AD23" s="37">
        <v>333</v>
      </c>
      <c r="AE23" s="37">
        <v>3</v>
      </c>
    </row>
    <row r="24" spans="1:31" s="28" customFormat="1" ht="10.5" customHeight="1" x14ac:dyDescent="0.15">
      <c r="A24" s="31" t="s">
        <v>18</v>
      </c>
      <c r="B24" s="44">
        <v>99</v>
      </c>
      <c r="C24" s="37">
        <v>259</v>
      </c>
      <c r="D24" s="37">
        <v>5</v>
      </c>
      <c r="E24" s="44">
        <v>230</v>
      </c>
      <c r="F24" s="37">
        <v>292</v>
      </c>
      <c r="G24" s="37">
        <v>1</v>
      </c>
      <c r="I24" s="31" t="s">
        <v>46</v>
      </c>
      <c r="J24" s="44">
        <v>236</v>
      </c>
      <c r="K24" s="37">
        <v>531</v>
      </c>
      <c r="L24" s="37">
        <v>17</v>
      </c>
      <c r="M24" s="44">
        <v>563</v>
      </c>
      <c r="N24" s="37">
        <v>558</v>
      </c>
      <c r="O24" s="37">
        <v>23</v>
      </c>
      <c r="P24" s="30"/>
      <c r="Q24" s="31" t="s">
        <v>143</v>
      </c>
      <c r="R24" s="44">
        <v>242</v>
      </c>
      <c r="S24" s="37">
        <v>604</v>
      </c>
      <c r="T24" s="37">
        <v>16</v>
      </c>
      <c r="U24" s="44">
        <v>613</v>
      </c>
      <c r="V24" s="37">
        <v>230</v>
      </c>
      <c r="W24" s="37">
        <v>4</v>
      </c>
      <c r="Y24" s="31" t="s">
        <v>97</v>
      </c>
      <c r="Z24" s="44">
        <v>68</v>
      </c>
      <c r="AA24" s="37">
        <v>197</v>
      </c>
      <c r="AB24" s="37">
        <v>0</v>
      </c>
      <c r="AC24" s="44">
        <v>184</v>
      </c>
      <c r="AD24" s="37">
        <v>613</v>
      </c>
      <c r="AE24" s="37">
        <v>4</v>
      </c>
    </row>
    <row r="25" spans="1:31" s="28" customFormat="1" ht="10.5" customHeight="1" x14ac:dyDescent="0.15">
      <c r="A25" s="31" t="s">
        <v>19</v>
      </c>
      <c r="B25" s="44">
        <v>441</v>
      </c>
      <c r="C25" s="37">
        <v>934</v>
      </c>
      <c r="D25" s="37">
        <v>48</v>
      </c>
      <c r="E25" s="45">
        <v>1153</v>
      </c>
      <c r="F25" s="37">
        <v>911</v>
      </c>
      <c r="G25" s="37">
        <v>20</v>
      </c>
      <c r="I25" s="31" t="s">
        <v>128</v>
      </c>
      <c r="J25" s="44">
        <v>86</v>
      </c>
      <c r="K25" s="37">
        <v>216</v>
      </c>
      <c r="L25" s="37">
        <v>7</v>
      </c>
      <c r="M25" s="44">
        <v>240</v>
      </c>
      <c r="N25" s="37">
        <v>233</v>
      </c>
      <c r="O25" s="37">
        <v>7</v>
      </c>
      <c r="P25" s="30"/>
      <c r="Q25" s="31" t="s">
        <v>144</v>
      </c>
      <c r="R25" s="44">
        <v>6</v>
      </c>
      <c r="S25" s="37">
        <v>11</v>
      </c>
      <c r="T25" s="37">
        <v>0</v>
      </c>
      <c r="U25" s="44">
        <v>6</v>
      </c>
      <c r="V25" s="37">
        <v>610</v>
      </c>
      <c r="W25" s="37">
        <v>19</v>
      </c>
      <c r="Y25" s="31" t="s">
        <v>98</v>
      </c>
      <c r="Z25" s="44">
        <v>65</v>
      </c>
      <c r="AA25" s="37">
        <v>220</v>
      </c>
      <c r="AB25" s="37">
        <v>0</v>
      </c>
      <c r="AC25" s="44">
        <v>203</v>
      </c>
      <c r="AD25" s="37">
        <v>203</v>
      </c>
      <c r="AE25" s="37">
        <v>1</v>
      </c>
    </row>
    <row r="26" spans="1:31" s="28" customFormat="1" ht="10.5" customHeight="1" x14ac:dyDescent="0.15">
      <c r="A26" s="31" t="s">
        <v>20</v>
      </c>
      <c r="B26" s="44">
        <v>140</v>
      </c>
      <c r="C26" s="37">
        <v>403</v>
      </c>
      <c r="D26" s="37">
        <v>0</v>
      </c>
      <c r="E26" s="44">
        <v>377</v>
      </c>
      <c r="F26" s="37">
        <v>424</v>
      </c>
      <c r="G26" s="37">
        <v>0</v>
      </c>
      <c r="I26" s="31" t="s">
        <v>328</v>
      </c>
      <c r="J26" s="44">
        <v>241</v>
      </c>
      <c r="K26" s="37">
        <v>635</v>
      </c>
      <c r="L26" s="37">
        <v>14</v>
      </c>
      <c r="M26" s="44">
        <v>620</v>
      </c>
      <c r="N26" s="37">
        <v>645</v>
      </c>
      <c r="O26" s="37">
        <v>12</v>
      </c>
      <c r="P26" s="30"/>
      <c r="Q26" s="31" t="s">
        <v>145</v>
      </c>
      <c r="R26" s="44">
        <v>231</v>
      </c>
      <c r="S26" s="37">
        <v>603</v>
      </c>
      <c r="T26" s="37">
        <v>6</v>
      </c>
      <c r="U26" s="44">
        <v>578</v>
      </c>
      <c r="V26" s="37">
        <v>14</v>
      </c>
      <c r="W26" s="37">
        <v>0</v>
      </c>
      <c r="Y26" s="31" t="s">
        <v>99</v>
      </c>
      <c r="Z26" s="44">
        <v>192</v>
      </c>
      <c r="AA26" s="37">
        <v>635</v>
      </c>
      <c r="AB26" s="37">
        <v>3</v>
      </c>
      <c r="AC26" s="44">
        <v>610</v>
      </c>
      <c r="AD26" s="37">
        <v>240</v>
      </c>
      <c r="AE26" s="37">
        <v>0</v>
      </c>
    </row>
    <row r="27" spans="1:31" s="28" customFormat="1" ht="10.5" customHeight="1" x14ac:dyDescent="0.15">
      <c r="A27" s="31" t="s">
        <v>21</v>
      </c>
      <c r="B27" s="44">
        <v>213</v>
      </c>
      <c r="C27" s="37">
        <v>526</v>
      </c>
      <c r="D27" s="37">
        <v>7</v>
      </c>
      <c r="E27" s="44">
        <v>501</v>
      </c>
      <c r="F27" s="37">
        <v>565</v>
      </c>
      <c r="G27" s="37">
        <v>2</v>
      </c>
      <c r="I27" s="31" t="s">
        <v>47</v>
      </c>
      <c r="J27" s="44">
        <v>40</v>
      </c>
      <c r="K27" s="37">
        <v>88</v>
      </c>
      <c r="L27" s="37">
        <v>1</v>
      </c>
      <c r="M27" s="44">
        <v>85</v>
      </c>
      <c r="N27" s="37">
        <v>93</v>
      </c>
      <c r="O27" s="37">
        <v>1</v>
      </c>
      <c r="P27" s="30"/>
      <c r="Q27" s="31" t="s">
        <v>146</v>
      </c>
      <c r="R27" s="44">
        <v>33</v>
      </c>
      <c r="S27" s="37">
        <v>95</v>
      </c>
      <c r="T27" s="37">
        <v>0</v>
      </c>
      <c r="U27" s="44">
        <v>87</v>
      </c>
      <c r="V27" s="37">
        <v>618</v>
      </c>
      <c r="W27" s="37">
        <v>6</v>
      </c>
      <c r="Y27" s="39"/>
      <c r="Z27" s="40"/>
      <c r="AA27" s="40"/>
      <c r="AB27" s="40"/>
      <c r="AC27" s="40"/>
      <c r="AD27" s="37">
        <v>678</v>
      </c>
      <c r="AE27" s="37">
        <v>3</v>
      </c>
    </row>
    <row r="28" spans="1:31" s="28" customFormat="1" ht="10.5" customHeight="1" x14ac:dyDescent="0.15">
      <c r="A28" s="31" t="s">
        <v>22</v>
      </c>
      <c r="B28" s="44">
        <v>260</v>
      </c>
      <c r="C28" s="37">
        <v>679</v>
      </c>
      <c r="D28" s="37">
        <v>5</v>
      </c>
      <c r="E28" s="44">
        <v>660</v>
      </c>
      <c r="F28" s="37">
        <v>695</v>
      </c>
      <c r="G28" s="37">
        <v>4</v>
      </c>
      <c r="I28" s="31" t="s">
        <v>129</v>
      </c>
      <c r="J28" s="44">
        <v>566</v>
      </c>
      <c r="K28" s="37">
        <v>1306</v>
      </c>
      <c r="L28" s="37">
        <v>24</v>
      </c>
      <c r="M28" s="45">
        <v>1364</v>
      </c>
      <c r="N28" s="37">
        <v>1188</v>
      </c>
      <c r="O28" s="37">
        <v>16</v>
      </c>
      <c r="P28" s="30"/>
      <c r="Q28" s="31" t="s">
        <v>147</v>
      </c>
      <c r="R28" s="44">
        <v>449</v>
      </c>
      <c r="S28" s="37">
        <v>1250</v>
      </c>
      <c r="T28" s="37">
        <v>9</v>
      </c>
      <c r="U28" s="45">
        <v>1224</v>
      </c>
      <c r="V28" s="37">
        <v>102</v>
      </c>
      <c r="W28" s="37">
        <v>0</v>
      </c>
      <c r="Y28" s="36" t="s">
        <v>100</v>
      </c>
      <c r="Z28" s="35">
        <f t="shared" ref="Z28:AE29" si="6">SUM(Z29:Z41)</f>
        <v>1334</v>
      </c>
      <c r="AA28" s="35">
        <f t="shared" si="6"/>
        <v>3796</v>
      </c>
      <c r="AB28" s="35">
        <f t="shared" si="6"/>
        <v>30</v>
      </c>
      <c r="AC28" s="35">
        <f t="shared" si="6"/>
        <v>3611</v>
      </c>
      <c r="AD28" s="40"/>
      <c r="AE28" s="40"/>
    </row>
    <row r="29" spans="1:31" s="28" customFormat="1" ht="10.5" customHeight="1" x14ac:dyDescent="0.15">
      <c r="A29" s="31" t="s">
        <v>23</v>
      </c>
      <c r="B29" s="44">
        <v>282</v>
      </c>
      <c r="C29" s="37">
        <v>692</v>
      </c>
      <c r="D29" s="37">
        <v>7</v>
      </c>
      <c r="E29" s="44">
        <v>691</v>
      </c>
      <c r="F29" s="37">
        <v>694</v>
      </c>
      <c r="G29" s="37">
        <v>8</v>
      </c>
      <c r="I29" s="31" t="s">
        <v>327</v>
      </c>
      <c r="J29" s="44">
        <v>26</v>
      </c>
      <c r="K29" s="37">
        <v>14</v>
      </c>
      <c r="L29" s="37">
        <v>0</v>
      </c>
      <c r="M29" s="44">
        <v>26</v>
      </c>
      <c r="N29" s="37">
        <v>20</v>
      </c>
      <c r="O29" s="37">
        <v>0</v>
      </c>
      <c r="P29" s="30"/>
      <c r="Q29" s="31" t="s">
        <v>148</v>
      </c>
      <c r="R29" s="44">
        <v>130</v>
      </c>
      <c r="S29" s="37">
        <v>337</v>
      </c>
      <c r="T29" s="37">
        <v>4</v>
      </c>
      <c r="U29" s="44">
        <v>339</v>
      </c>
      <c r="V29" s="37">
        <v>1155</v>
      </c>
      <c r="W29" s="37">
        <v>6</v>
      </c>
      <c r="Y29" s="31" t="s">
        <v>101</v>
      </c>
      <c r="Z29" s="44">
        <v>125</v>
      </c>
      <c r="AA29" s="38">
        <v>323</v>
      </c>
      <c r="AB29" s="37">
        <v>1</v>
      </c>
      <c r="AC29" s="44">
        <v>310</v>
      </c>
      <c r="AD29" s="35">
        <f t="shared" si="6"/>
        <v>4071</v>
      </c>
      <c r="AE29" s="35">
        <f t="shared" si="6"/>
        <v>25</v>
      </c>
    </row>
    <row r="30" spans="1:31" s="28" customFormat="1" ht="10.5" customHeight="1" x14ac:dyDescent="0.15">
      <c r="A30" s="31" t="s">
        <v>118</v>
      </c>
      <c r="B30" s="44">
        <v>381</v>
      </c>
      <c r="C30" s="37">
        <v>969</v>
      </c>
      <c r="D30" s="37">
        <v>44</v>
      </c>
      <c r="E30" s="44">
        <v>959</v>
      </c>
      <c r="F30" s="37">
        <v>947</v>
      </c>
      <c r="G30" s="37">
        <v>25</v>
      </c>
      <c r="I30" s="40"/>
      <c r="J30" s="40"/>
      <c r="K30" s="40"/>
      <c r="L30" s="40"/>
      <c r="M30" s="40"/>
      <c r="N30" s="37">
        <v>0</v>
      </c>
      <c r="O30" s="37">
        <v>0</v>
      </c>
      <c r="P30" s="30"/>
      <c r="Q30" s="31" t="s">
        <v>149</v>
      </c>
      <c r="R30" s="44">
        <v>134</v>
      </c>
      <c r="S30" s="37">
        <v>304</v>
      </c>
      <c r="T30" s="37">
        <v>17</v>
      </c>
      <c r="U30" s="44">
        <v>332</v>
      </c>
      <c r="V30" s="37">
        <v>343</v>
      </c>
      <c r="W30" s="37">
        <v>14</v>
      </c>
      <c r="Y30" s="31" t="s">
        <v>102</v>
      </c>
      <c r="Z30" s="44">
        <v>309</v>
      </c>
      <c r="AA30" s="37">
        <v>900</v>
      </c>
      <c r="AB30" s="37">
        <v>8</v>
      </c>
      <c r="AC30" s="44">
        <v>859</v>
      </c>
      <c r="AD30" s="38">
        <v>338</v>
      </c>
      <c r="AE30" s="37">
        <v>5</v>
      </c>
    </row>
    <row r="31" spans="1:31" s="28" customFormat="1" ht="10.5" customHeight="1" x14ac:dyDescent="0.15">
      <c r="A31" s="31" t="s">
        <v>24</v>
      </c>
      <c r="B31" s="44">
        <v>127</v>
      </c>
      <c r="C31" s="37">
        <v>362</v>
      </c>
      <c r="D31" s="37">
        <v>4</v>
      </c>
      <c r="E31" s="44">
        <v>359</v>
      </c>
      <c r="F31" s="37">
        <v>332</v>
      </c>
      <c r="G31" s="37">
        <v>0</v>
      </c>
      <c r="I31" s="36" t="s">
        <v>48</v>
      </c>
      <c r="J31" s="35">
        <f t="shared" ref="J31:O32" si="7">SUM(J32:J44)</f>
        <v>1680</v>
      </c>
      <c r="K31" s="35">
        <f t="shared" si="7"/>
        <v>4609</v>
      </c>
      <c r="L31" s="35">
        <f t="shared" si="7"/>
        <v>111</v>
      </c>
      <c r="M31" s="35">
        <f t="shared" si="7"/>
        <v>4772</v>
      </c>
      <c r="N31" s="40"/>
      <c r="O31" s="40"/>
      <c r="P31" s="30"/>
      <c r="Q31" s="31" t="s">
        <v>150</v>
      </c>
      <c r="R31" s="44">
        <v>60</v>
      </c>
      <c r="S31" s="37">
        <v>167</v>
      </c>
      <c r="T31" s="37">
        <v>0</v>
      </c>
      <c r="U31" s="44">
        <v>158</v>
      </c>
      <c r="V31" s="37">
        <v>291</v>
      </c>
      <c r="W31" s="37">
        <v>14</v>
      </c>
      <c r="Y31" s="31" t="s">
        <v>103</v>
      </c>
      <c r="Z31" s="44">
        <v>81</v>
      </c>
      <c r="AA31" s="37">
        <v>258</v>
      </c>
      <c r="AB31" s="37">
        <v>4</v>
      </c>
      <c r="AC31" s="44">
        <v>250</v>
      </c>
      <c r="AD31" s="37">
        <v>935</v>
      </c>
      <c r="AE31" s="37">
        <v>7</v>
      </c>
    </row>
    <row r="32" spans="1:31" s="28" customFormat="1" ht="10.5" customHeight="1" x14ac:dyDescent="0.15">
      <c r="A32" s="31" t="s">
        <v>25</v>
      </c>
      <c r="B32" s="44">
        <v>138</v>
      </c>
      <c r="C32" s="37">
        <v>385</v>
      </c>
      <c r="D32" s="37">
        <v>2</v>
      </c>
      <c r="E32" s="44">
        <v>374</v>
      </c>
      <c r="F32" s="37">
        <v>388</v>
      </c>
      <c r="G32" s="37">
        <v>1</v>
      </c>
      <c r="I32" s="31" t="s">
        <v>130</v>
      </c>
      <c r="J32" s="44">
        <v>126</v>
      </c>
      <c r="K32" s="38">
        <v>341</v>
      </c>
      <c r="L32" s="37">
        <v>6</v>
      </c>
      <c r="M32" s="44">
        <v>337</v>
      </c>
      <c r="N32" s="35">
        <f t="shared" si="7"/>
        <v>4560</v>
      </c>
      <c r="O32" s="35">
        <f t="shared" si="7"/>
        <v>42</v>
      </c>
      <c r="P32" s="30"/>
      <c r="Q32" s="31" t="s">
        <v>151</v>
      </c>
      <c r="R32" s="44">
        <v>34</v>
      </c>
      <c r="S32" s="37">
        <v>41</v>
      </c>
      <c r="T32" s="37">
        <v>0</v>
      </c>
      <c r="U32" s="44">
        <v>34</v>
      </c>
      <c r="V32" s="37">
        <v>186</v>
      </c>
      <c r="W32" s="37">
        <v>0</v>
      </c>
      <c r="Y32" s="31" t="s">
        <v>104</v>
      </c>
      <c r="Z32" s="44">
        <v>200</v>
      </c>
      <c r="AA32" s="37">
        <v>565</v>
      </c>
      <c r="AB32" s="37">
        <v>6</v>
      </c>
      <c r="AC32" s="44">
        <v>522</v>
      </c>
      <c r="AD32" s="37">
        <v>272</v>
      </c>
      <c r="AE32" s="37">
        <v>0</v>
      </c>
    </row>
    <row r="33" spans="1:31" s="28" customFormat="1" ht="10.5" customHeight="1" x14ac:dyDescent="0.15">
      <c r="A33" s="31" t="s">
        <v>119</v>
      </c>
      <c r="B33" s="44">
        <v>413</v>
      </c>
      <c r="C33" s="37">
        <v>937</v>
      </c>
      <c r="D33" s="37">
        <v>19</v>
      </c>
      <c r="E33" s="44">
        <v>1003</v>
      </c>
      <c r="F33" s="37">
        <v>855</v>
      </c>
      <c r="G33" s="37">
        <v>18</v>
      </c>
      <c r="I33" s="31" t="s">
        <v>131</v>
      </c>
      <c r="J33" s="44">
        <v>36</v>
      </c>
      <c r="K33" s="37">
        <v>120</v>
      </c>
      <c r="L33" s="37">
        <v>0</v>
      </c>
      <c r="M33" s="44">
        <v>116</v>
      </c>
      <c r="N33" s="38">
        <v>359</v>
      </c>
      <c r="O33" s="37">
        <v>6</v>
      </c>
      <c r="P33" s="30"/>
      <c r="Q33" s="31" t="s">
        <v>152</v>
      </c>
      <c r="R33" s="44">
        <v>21</v>
      </c>
      <c r="S33" s="37">
        <v>25</v>
      </c>
      <c r="T33" s="37">
        <v>0</v>
      </c>
      <c r="U33" s="44">
        <v>21</v>
      </c>
      <c r="V33" s="37">
        <v>41</v>
      </c>
      <c r="W33" s="37">
        <v>0</v>
      </c>
      <c r="Y33" s="31" t="s">
        <v>105</v>
      </c>
      <c r="Z33" s="44">
        <v>133</v>
      </c>
      <c r="AA33" s="37">
        <v>368</v>
      </c>
      <c r="AB33" s="37">
        <v>0</v>
      </c>
      <c r="AC33" s="44">
        <v>357</v>
      </c>
      <c r="AD33" s="37">
        <v>619</v>
      </c>
      <c r="AE33" s="37">
        <v>6</v>
      </c>
    </row>
    <row r="34" spans="1:31" s="28" customFormat="1" ht="10.5" customHeight="1" x14ac:dyDescent="0.15">
      <c r="A34" s="31" t="s">
        <v>26</v>
      </c>
      <c r="B34" s="44">
        <v>122</v>
      </c>
      <c r="C34" s="37">
        <v>223</v>
      </c>
      <c r="D34" s="37">
        <v>4</v>
      </c>
      <c r="E34" s="44">
        <v>263</v>
      </c>
      <c r="F34" s="37">
        <v>226</v>
      </c>
      <c r="G34" s="37">
        <v>10</v>
      </c>
      <c r="I34" s="31" t="s">
        <v>132</v>
      </c>
      <c r="J34" s="44">
        <v>86</v>
      </c>
      <c r="K34" s="37">
        <v>246</v>
      </c>
      <c r="L34" s="37">
        <v>0</v>
      </c>
      <c r="M34" s="44">
        <v>236</v>
      </c>
      <c r="N34" s="37">
        <v>122</v>
      </c>
      <c r="O34" s="37">
        <v>0</v>
      </c>
      <c r="P34" s="30"/>
      <c r="Q34" s="39"/>
      <c r="R34" s="40"/>
      <c r="S34" s="40"/>
      <c r="T34" s="40"/>
      <c r="U34" s="40"/>
      <c r="V34" s="37">
        <v>29</v>
      </c>
      <c r="W34" s="37">
        <v>0</v>
      </c>
      <c r="Y34" s="31" t="s">
        <v>163</v>
      </c>
      <c r="Z34" s="44">
        <v>69</v>
      </c>
      <c r="AA34" s="37">
        <v>184</v>
      </c>
      <c r="AB34" s="37">
        <v>1</v>
      </c>
      <c r="AC34" s="44">
        <v>169</v>
      </c>
      <c r="AD34" s="37">
        <v>379</v>
      </c>
      <c r="AE34" s="37">
        <v>0</v>
      </c>
    </row>
    <row r="35" spans="1:31" s="28" customFormat="1" ht="10.5" customHeight="1" x14ac:dyDescent="0.15">
      <c r="A35" s="31" t="s">
        <v>27</v>
      </c>
      <c r="B35" s="44">
        <v>178</v>
      </c>
      <c r="C35" s="37">
        <v>302</v>
      </c>
      <c r="D35" s="37">
        <v>2</v>
      </c>
      <c r="E35" s="44">
        <v>404</v>
      </c>
      <c r="F35" s="37">
        <v>310</v>
      </c>
      <c r="G35" s="37">
        <v>2</v>
      </c>
      <c r="I35" s="31" t="s">
        <v>133</v>
      </c>
      <c r="J35" s="44">
        <v>88</v>
      </c>
      <c r="K35" s="37">
        <v>266</v>
      </c>
      <c r="L35" s="37">
        <v>1</v>
      </c>
      <c r="M35" s="44">
        <v>270</v>
      </c>
      <c r="N35" s="37">
        <v>236</v>
      </c>
      <c r="O35" s="37">
        <v>0</v>
      </c>
      <c r="P35" s="30"/>
      <c r="Q35" s="36" t="s">
        <v>69</v>
      </c>
      <c r="R35" s="35">
        <f t="shared" ref="R35:W36" si="8">SUM(R36:R53)</f>
        <v>2463</v>
      </c>
      <c r="S35" s="35">
        <f t="shared" si="8"/>
        <v>7022</v>
      </c>
      <c r="T35" s="35">
        <f t="shared" si="8"/>
        <v>46</v>
      </c>
      <c r="U35" s="35">
        <f t="shared" si="8"/>
        <v>6970</v>
      </c>
      <c r="V35" s="40"/>
      <c r="W35" s="40"/>
      <c r="Y35" s="31" t="s">
        <v>106</v>
      </c>
      <c r="Z35" s="44">
        <v>32</v>
      </c>
      <c r="AA35" s="37">
        <v>111</v>
      </c>
      <c r="AB35" s="37">
        <v>0</v>
      </c>
      <c r="AC35" s="44">
        <v>105</v>
      </c>
      <c r="AD35" s="37">
        <v>204</v>
      </c>
      <c r="AE35" s="37">
        <v>1</v>
      </c>
    </row>
    <row r="36" spans="1:31" s="28" customFormat="1" ht="10.5" customHeight="1" x14ac:dyDescent="0.15">
      <c r="A36" s="39"/>
      <c r="B36" s="40"/>
      <c r="C36" s="40"/>
      <c r="D36" s="40"/>
      <c r="E36" s="40"/>
      <c r="F36" s="40"/>
      <c r="G36" s="40"/>
      <c r="I36" s="31" t="s">
        <v>134</v>
      </c>
      <c r="J36" s="44">
        <v>112</v>
      </c>
      <c r="K36" s="37">
        <v>347</v>
      </c>
      <c r="L36" s="37">
        <v>10</v>
      </c>
      <c r="M36" s="44">
        <v>362</v>
      </c>
      <c r="N36" s="37">
        <v>286</v>
      </c>
      <c r="O36" s="37">
        <v>1</v>
      </c>
      <c r="P36" s="30"/>
      <c r="Q36" s="31" t="s">
        <v>70</v>
      </c>
      <c r="R36" s="44">
        <v>241</v>
      </c>
      <c r="S36" s="38">
        <v>675</v>
      </c>
      <c r="T36" s="37">
        <v>4</v>
      </c>
      <c r="U36" s="44">
        <v>653</v>
      </c>
      <c r="V36" s="35">
        <f t="shared" si="8"/>
        <v>6984</v>
      </c>
      <c r="W36" s="35">
        <f t="shared" si="8"/>
        <v>46</v>
      </c>
      <c r="Y36" s="31" t="s">
        <v>107</v>
      </c>
      <c r="Z36" s="44">
        <v>54</v>
      </c>
      <c r="AA36" s="37">
        <v>149</v>
      </c>
      <c r="AB36" s="37">
        <v>0</v>
      </c>
      <c r="AC36" s="44">
        <v>133</v>
      </c>
      <c r="AD36" s="37">
        <v>124</v>
      </c>
      <c r="AE36" s="37">
        <v>0</v>
      </c>
    </row>
    <row r="37" spans="1:31" s="28" customFormat="1" ht="10.5" customHeight="1" x14ac:dyDescent="0.15">
      <c r="A37" s="36" t="s">
        <v>28</v>
      </c>
      <c r="B37" s="35">
        <f t="shared" ref="B37:G37" si="9">SUM(B38:B46)</f>
        <v>2076</v>
      </c>
      <c r="C37" s="35">
        <f t="shared" si="9"/>
        <v>5337</v>
      </c>
      <c r="D37" s="35">
        <f t="shared" si="9"/>
        <v>148</v>
      </c>
      <c r="E37" s="35">
        <f t="shared" si="9"/>
        <v>5288</v>
      </c>
      <c r="F37" s="35">
        <f t="shared" si="9"/>
        <v>5260</v>
      </c>
      <c r="G37" s="35">
        <f t="shared" si="9"/>
        <v>125</v>
      </c>
      <c r="I37" s="31" t="s">
        <v>135</v>
      </c>
      <c r="J37" s="44">
        <v>47</v>
      </c>
      <c r="K37" s="37">
        <v>151</v>
      </c>
      <c r="L37" s="37">
        <v>5</v>
      </c>
      <c r="M37" s="44">
        <v>154</v>
      </c>
      <c r="N37" s="37">
        <v>332</v>
      </c>
      <c r="O37" s="37">
        <v>7</v>
      </c>
      <c r="P37" s="30"/>
      <c r="Q37" s="31" t="s">
        <v>71</v>
      </c>
      <c r="R37" s="44">
        <v>54</v>
      </c>
      <c r="S37" s="37">
        <v>177</v>
      </c>
      <c r="T37" s="37">
        <v>0</v>
      </c>
      <c r="U37" s="44">
        <v>162</v>
      </c>
      <c r="V37" s="38">
        <v>712</v>
      </c>
      <c r="W37" s="37">
        <v>6</v>
      </c>
      <c r="Y37" s="31" t="s">
        <v>108</v>
      </c>
      <c r="Z37" s="44">
        <v>159</v>
      </c>
      <c r="AA37" s="37">
        <v>442</v>
      </c>
      <c r="AB37" s="37">
        <v>1</v>
      </c>
      <c r="AC37" s="44">
        <v>439</v>
      </c>
      <c r="AD37" s="37">
        <v>176</v>
      </c>
      <c r="AE37" s="37">
        <v>0</v>
      </c>
    </row>
    <row r="38" spans="1:31" s="28" customFormat="1" ht="10.5" customHeight="1" x14ac:dyDescent="0.15">
      <c r="A38" s="31" t="s">
        <v>29</v>
      </c>
      <c r="B38" s="44">
        <v>121</v>
      </c>
      <c r="C38" s="37">
        <v>367</v>
      </c>
      <c r="D38" s="37">
        <v>4</v>
      </c>
      <c r="E38" s="44">
        <v>348</v>
      </c>
      <c r="F38" s="37">
        <v>383</v>
      </c>
      <c r="G38" s="37">
        <v>7</v>
      </c>
      <c r="I38" s="31" t="s">
        <v>136</v>
      </c>
      <c r="J38" s="44">
        <v>49</v>
      </c>
      <c r="K38" s="37">
        <v>156</v>
      </c>
      <c r="L38" s="37">
        <v>1</v>
      </c>
      <c r="M38" s="44">
        <v>155</v>
      </c>
      <c r="N38" s="37">
        <v>153</v>
      </c>
      <c r="O38" s="37">
        <v>1</v>
      </c>
      <c r="P38" s="30"/>
      <c r="Q38" s="31" t="s">
        <v>72</v>
      </c>
      <c r="R38" s="44">
        <v>144</v>
      </c>
      <c r="S38" s="37">
        <v>433</v>
      </c>
      <c r="T38" s="37">
        <v>2</v>
      </c>
      <c r="U38" s="44">
        <v>434</v>
      </c>
      <c r="V38" s="37">
        <v>187</v>
      </c>
      <c r="W38" s="37">
        <v>0</v>
      </c>
      <c r="Y38" s="31" t="s">
        <v>109</v>
      </c>
      <c r="Z38" s="44">
        <v>30</v>
      </c>
      <c r="AA38" s="37">
        <v>82</v>
      </c>
      <c r="AB38" s="37">
        <v>9</v>
      </c>
      <c r="AC38" s="44">
        <v>85</v>
      </c>
      <c r="AD38" s="37">
        <v>471</v>
      </c>
      <c r="AE38" s="37">
        <v>1</v>
      </c>
    </row>
    <row r="39" spans="1:31" s="28" customFormat="1" ht="10.5" customHeight="1" x14ac:dyDescent="0.15">
      <c r="A39" s="31" t="s">
        <v>30</v>
      </c>
      <c r="B39" s="44">
        <v>102</v>
      </c>
      <c r="C39" s="37">
        <v>310</v>
      </c>
      <c r="D39" s="37">
        <v>4</v>
      </c>
      <c r="E39" s="44">
        <v>273</v>
      </c>
      <c r="F39" s="37">
        <v>322</v>
      </c>
      <c r="G39" s="37">
        <v>2</v>
      </c>
      <c r="I39" s="31" t="s">
        <v>49</v>
      </c>
      <c r="J39" s="44">
        <v>223</v>
      </c>
      <c r="K39" s="37">
        <v>733</v>
      </c>
      <c r="L39" s="37">
        <v>5</v>
      </c>
      <c r="M39" s="44">
        <v>698</v>
      </c>
      <c r="N39" s="37">
        <v>156</v>
      </c>
      <c r="O39" s="37">
        <v>1</v>
      </c>
      <c r="P39" s="30"/>
      <c r="Q39" s="31" t="s">
        <v>73</v>
      </c>
      <c r="R39" s="44">
        <v>71</v>
      </c>
      <c r="S39" s="37">
        <v>221</v>
      </c>
      <c r="T39" s="37">
        <v>0</v>
      </c>
      <c r="U39" s="44">
        <v>220</v>
      </c>
      <c r="V39" s="37">
        <v>437</v>
      </c>
      <c r="W39" s="37">
        <v>2</v>
      </c>
      <c r="Y39" s="31" t="s">
        <v>110</v>
      </c>
      <c r="Z39" s="44">
        <v>61</v>
      </c>
      <c r="AA39" s="37">
        <v>193</v>
      </c>
      <c r="AB39" s="37">
        <v>0</v>
      </c>
      <c r="AC39" s="44">
        <v>188</v>
      </c>
      <c r="AD39" s="37">
        <v>89</v>
      </c>
      <c r="AE39" s="37">
        <v>5</v>
      </c>
    </row>
    <row r="40" spans="1:31" s="28" customFormat="1" ht="10.5" customHeight="1" x14ac:dyDescent="0.15">
      <c r="A40" s="31" t="s">
        <v>31</v>
      </c>
      <c r="B40" s="44">
        <v>261</v>
      </c>
      <c r="C40" s="37">
        <v>821</v>
      </c>
      <c r="D40" s="37">
        <v>4</v>
      </c>
      <c r="E40" s="44">
        <v>782</v>
      </c>
      <c r="F40" s="37">
        <v>853</v>
      </c>
      <c r="G40" s="37">
        <v>12</v>
      </c>
      <c r="I40" s="31" t="s">
        <v>137</v>
      </c>
      <c r="J40" s="44">
        <v>121</v>
      </c>
      <c r="K40" s="37">
        <v>350</v>
      </c>
      <c r="L40" s="37">
        <v>4</v>
      </c>
      <c r="M40" s="44">
        <v>338</v>
      </c>
      <c r="N40" s="37">
        <v>756</v>
      </c>
      <c r="O40" s="37">
        <v>5</v>
      </c>
      <c r="P40" s="30"/>
      <c r="Q40" s="31" t="s">
        <v>74</v>
      </c>
      <c r="R40" s="44">
        <v>123</v>
      </c>
      <c r="S40" s="37">
        <v>368</v>
      </c>
      <c r="T40" s="37">
        <v>2</v>
      </c>
      <c r="U40" s="44">
        <v>366</v>
      </c>
      <c r="V40" s="37">
        <v>219</v>
      </c>
      <c r="W40" s="37">
        <v>0</v>
      </c>
      <c r="Y40" s="31" t="s">
        <v>111</v>
      </c>
      <c r="Z40" s="44">
        <v>43</v>
      </c>
      <c r="AA40" s="37">
        <v>111</v>
      </c>
      <c r="AB40" s="37">
        <v>0</v>
      </c>
      <c r="AC40" s="44">
        <v>104</v>
      </c>
      <c r="AD40" s="37">
        <v>217</v>
      </c>
      <c r="AE40" s="37">
        <v>0</v>
      </c>
    </row>
    <row r="41" spans="1:31" s="28" customFormat="1" ht="10.5" customHeight="1" x14ac:dyDescent="0.15">
      <c r="A41" s="31" t="s">
        <v>32</v>
      </c>
      <c r="B41" s="44">
        <v>364</v>
      </c>
      <c r="C41" s="37">
        <v>978</v>
      </c>
      <c r="D41" s="37">
        <v>11</v>
      </c>
      <c r="E41" s="44">
        <v>958</v>
      </c>
      <c r="F41" s="37">
        <v>958</v>
      </c>
      <c r="G41" s="37">
        <v>15</v>
      </c>
      <c r="I41" s="31" t="s">
        <v>50</v>
      </c>
      <c r="J41" s="44">
        <v>72</v>
      </c>
      <c r="K41" s="37">
        <v>204</v>
      </c>
      <c r="L41" s="37">
        <v>1</v>
      </c>
      <c r="M41" s="44">
        <v>227</v>
      </c>
      <c r="N41" s="37">
        <v>352</v>
      </c>
      <c r="O41" s="37">
        <v>2</v>
      </c>
      <c r="P41" s="30"/>
      <c r="Q41" s="31" t="s">
        <v>75</v>
      </c>
      <c r="R41" s="44">
        <v>104</v>
      </c>
      <c r="S41" s="37">
        <v>300</v>
      </c>
      <c r="T41" s="37">
        <v>2</v>
      </c>
      <c r="U41" s="44">
        <v>306</v>
      </c>
      <c r="V41" s="37">
        <v>291</v>
      </c>
      <c r="W41" s="37">
        <v>1</v>
      </c>
      <c r="Y41" s="31" t="s">
        <v>112</v>
      </c>
      <c r="Z41" s="44">
        <v>38</v>
      </c>
      <c r="AA41" s="37">
        <v>110</v>
      </c>
      <c r="AB41" s="37">
        <v>0</v>
      </c>
      <c r="AC41" s="44">
        <v>90</v>
      </c>
      <c r="AD41" s="37">
        <v>126</v>
      </c>
      <c r="AE41" s="37">
        <v>0</v>
      </c>
    </row>
    <row r="42" spans="1:31" s="28" customFormat="1" ht="10.5" customHeight="1" x14ac:dyDescent="0.15">
      <c r="A42" s="31" t="s">
        <v>33</v>
      </c>
      <c r="B42" s="44">
        <v>268</v>
      </c>
      <c r="C42" s="37">
        <v>648</v>
      </c>
      <c r="D42" s="37">
        <v>20</v>
      </c>
      <c r="E42" s="44">
        <v>659</v>
      </c>
      <c r="F42" s="37">
        <v>592</v>
      </c>
      <c r="G42" s="37">
        <v>20</v>
      </c>
      <c r="I42" s="31" t="s">
        <v>138</v>
      </c>
      <c r="J42" s="44">
        <v>75</v>
      </c>
      <c r="K42" s="37">
        <v>226</v>
      </c>
      <c r="L42" s="37">
        <v>1</v>
      </c>
      <c r="M42" s="44">
        <v>224</v>
      </c>
      <c r="N42" s="37">
        <v>196</v>
      </c>
      <c r="O42" s="37">
        <v>1</v>
      </c>
      <c r="P42" s="30"/>
      <c r="Q42" s="31" t="s">
        <v>76</v>
      </c>
      <c r="R42" s="44">
        <v>19</v>
      </c>
      <c r="S42" s="37">
        <v>54</v>
      </c>
      <c r="T42" s="37">
        <v>0</v>
      </c>
      <c r="U42" s="44">
        <v>58</v>
      </c>
      <c r="V42" s="37">
        <v>300</v>
      </c>
      <c r="W42" s="37">
        <v>0</v>
      </c>
      <c r="AD42" s="37">
        <v>121</v>
      </c>
      <c r="AE42" s="37">
        <v>0</v>
      </c>
    </row>
    <row r="43" spans="1:31" s="28" customFormat="1" ht="10.5" customHeight="1" x14ac:dyDescent="0.15">
      <c r="A43" s="31" t="s">
        <v>34</v>
      </c>
      <c r="B43" s="44">
        <v>159</v>
      </c>
      <c r="C43" s="37">
        <v>437</v>
      </c>
      <c r="D43" s="37">
        <v>8</v>
      </c>
      <c r="E43" s="44">
        <v>450</v>
      </c>
      <c r="F43" s="37">
        <v>387</v>
      </c>
      <c r="G43" s="37">
        <v>12</v>
      </c>
      <c r="I43" s="31" t="s">
        <v>139</v>
      </c>
      <c r="J43" s="44">
        <v>83</v>
      </c>
      <c r="K43" s="37">
        <v>214</v>
      </c>
      <c r="L43" s="37">
        <v>0</v>
      </c>
      <c r="M43" s="44">
        <v>216</v>
      </c>
      <c r="N43" s="37">
        <v>226</v>
      </c>
      <c r="O43" s="37">
        <v>0</v>
      </c>
      <c r="P43" s="30"/>
      <c r="Q43" s="31" t="s">
        <v>77</v>
      </c>
      <c r="R43" s="44">
        <v>218</v>
      </c>
      <c r="S43" s="37">
        <v>635</v>
      </c>
      <c r="T43" s="37">
        <v>9</v>
      </c>
      <c r="U43" s="44">
        <v>630</v>
      </c>
      <c r="V43" s="37">
        <v>59</v>
      </c>
      <c r="W43" s="37">
        <v>0</v>
      </c>
    </row>
    <row r="44" spans="1:31" s="28" customFormat="1" ht="10.5" customHeight="1" x14ac:dyDescent="0.15">
      <c r="A44" s="31" t="s">
        <v>35</v>
      </c>
      <c r="B44" s="44">
        <v>268</v>
      </c>
      <c r="C44" s="37">
        <v>721</v>
      </c>
      <c r="D44" s="37">
        <v>7</v>
      </c>
      <c r="E44" s="44">
        <v>733</v>
      </c>
      <c r="F44" s="37">
        <v>715</v>
      </c>
      <c r="G44" s="37">
        <v>5</v>
      </c>
      <c r="I44" s="31" t="s">
        <v>140</v>
      </c>
      <c r="J44" s="44">
        <v>562</v>
      </c>
      <c r="K44" s="37">
        <v>1255</v>
      </c>
      <c r="L44" s="37">
        <v>77</v>
      </c>
      <c r="M44" s="45">
        <v>1439</v>
      </c>
      <c r="N44" s="37">
        <v>234</v>
      </c>
      <c r="O44" s="37">
        <v>0</v>
      </c>
      <c r="P44" s="30"/>
      <c r="Q44" s="31" t="s">
        <v>78</v>
      </c>
      <c r="R44" s="44">
        <v>186</v>
      </c>
      <c r="S44" s="37">
        <v>566</v>
      </c>
      <c r="T44" s="37">
        <v>2</v>
      </c>
      <c r="U44" s="44">
        <v>547</v>
      </c>
      <c r="V44" s="37">
        <v>635</v>
      </c>
      <c r="W44" s="37">
        <v>1</v>
      </c>
      <c r="Y44" s="58" t="s">
        <v>166</v>
      </c>
      <c r="Z44" s="59">
        <f>SUM(B3,B37,J3,J31,R3,R13,R35,Z3,Z19,Z28)</f>
        <v>26221</v>
      </c>
      <c r="AA44" s="56">
        <f>SUM(C3,C37,K3,K31,S3,S13,S35,AA3,AA19,AA28)</f>
        <v>68104</v>
      </c>
      <c r="AB44" s="56">
        <f>SUM(D3,D37,L3,L31,T3,T13,T35,AB3,AB19,AB28)</f>
        <v>1185</v>
      </c>
      <c r="AC44" s="56">
        <f>SUM(E3,E37,M3,M31,U3,U13,U35,AC3,AC19,AC28)</f>
        <v>68179</v>
      </c>
    </row>
    <row r="45" spans="1:31" s="28" customFormat="1" ht="10.5" customHeight="1" x14ac:dyDescent="0.15">
      <c r="A45" s="31" t="s">
        <v>120</v>
      </c>
      <c r="B45" s="44">
        <v>478</v>
      </c>
      <c r="C45" s="37">
        <v>915</v>
      </c>
      <c r="D45" s="37">
        <v>90</v>
      </c>
      <c r="E45" s="44">
        <v>972</v>
      </c>
      <c r="F45" s="37">
        <v>900</v>
      </c>
      <c r="G45" s="37">
        <v>51</v>
      </c>
      <c r="I45" s="30"/>
      <c r="J45" s="30"/>
      <c r="K45" s="30"/>
      <c r="L45" s="30"/>
      <c r="M45" s="30"/>
      <c r="N45" s="37">
        <v>1152</v>
      </c>
      <c r="O45" s="37">
        <v>18</v>
      </c>
      <c r="P45" s="30"/>
      <c r="Q45" s="31" t="s">
        <v>79</v>
      </c>
      <c r="R45" s="44">
        <v>575</v>
      </c>
      <c r="S45" s="37">
        <v>1518</v>
      </c>
      <c r="T45" s="37">
        <v>19</v>
      </c>
      <c r="U45" s="45">
        <v>1608</v>
      </c>
      <c r="V45" s="37">
        <v>525</v>
      </c>
      <c r="W45" s="37">
        <v>1</v>
      </c>
      <c r="Y45" s="58"/>
      <c r="Z45" s="59"/>
      <c r="AA45" s="57"/>
      <c r="AB45" s="57"/>
      <c r="AC45" s="57"/>
      <c r="AD45" s="56">
        <f t="shared" ref="AD45:AE45" si="10">SUM(F3,F37,N3,N32,V3,V14,V36,AD3,AD20,AD29)</f>
        <v>68396</v>
      </c>
      <c r="AE45" s="56">
        <f t="shared" si="10"/>
        <v>978</v>
      </c>
    </row>
    <row r="46" spans="1:31" s="28" customFormat="1" ht="10.5" customHeight="1" x14ac:dyDescent="0.15">
      <c r="A46" s="31" t="s">
        <v>121</v>
      </c>
      <c r="B46" s="44">
        <v>55</v>
      </c>
      <c r="C46" s="37">
        <v>140</v>
      </c>
      <c r="D46" s="37">
        <v>0</v>
      </c>
      <c r="E46" s="44">
        <v>113</v>
      </c>
      <c r="F46" s="37">
        <v>150</v>
      </c>
      <c r="G46" s="37">
        <v>1</v>
      </c>
      <c r="I46" s="30"/>
      <c r="J46" s="30"/>
      <c r="K46" s="30"/>
      <c r="L46" s="30"/>
      <c r="M46" s="30"/>
      <c r="N46" s="30"/>
      <c r="O46" s="30"/>
      <c r="P46" s="30"/>
      <c r="Q46" s="31" t="s">
        <v>80</v>
      </c>
      <c r="R46" s="44">
        <v>159</v>
      </c>
      <c r="S46" s="37">
        <v>487</v>
      </c>
      <c r="T46" s="37">
        <v>1</v>
      </c>
      <c r="U46" s="44">
        <v>491</v>
      </c>
      <c r="V46" s="37">
        <v>1528</v>
      </c>
      <c r="W46" s="37">
        <v>33</v>
      </c>
      <c r="Z46" s="30"/>
      <c r="AC46" s="30"/>
      <c r="AD46" s="57"/>
      <c r="AE46" s="57"/>
    </row>
    <row r="47" spans="1:31" s="28" customFormat="1" ht="10.5" customHeight="1" x14ac:dyDescent="0.15">
      <c r="I47" s="30"/>
      <c r="J47" s="30"/>
      <c r="K47" s="30"/>
      <c r="L47" s="30"/>
      <c r="M47" s="30"/>
      <c r="N47" s="30"/>
      <c r="O47" s="30"/>
      <c r="P47" s="30"/>
      <c r="Q47" s="31" t="s">
        <v>154</v>
      </c>
      <c r="R47" s="44">
        <v>83</v>
      </c>
      <c r="S47" s="37">
        <v>227</v>
      </c>
      <c r="T47" s="37">
        <v>0</v>
      </c>
      <c r="U47" s="44">
        <v>197</v>
      </c>
      <c r="V47" s="37">
        <v>448</v>
      </c>
      <c r="W47" s="37">
        <v>1</v>
      </c>
    </row>
    <row r="48" spans="1:31" s="28" customFormat="1" ht="10.5" customHeight="1" x14ac:dyDescent="0.15">
      <c r="I48" s="30"/>
      <c r="J48" s="30"/>
      <c r="K48" s="30"/>
      <c r="L48" s="30"/>
      <c r="M48" s="30"/>
      <c r="N48" s="30"/>
      <c r="O48" s="30"/>
      <c r="P48" s="30"/>
      <c r="Q48" s="31" t="s">
        <v>155</v>
      </c>
      <c r="R48" s="44">
        <v>66</v>
      </c>
      <c r="S48" s="37">
        <v>187</v>
      </c>
      <c r="T48" s="37">
        <v>3</v>
      </c>
      <c r="U48" s="44">
        <v>186</v>
      </c>
      <c r="V48" s="37">
        <v>233</v>
      </c>
      <c r="W48" s="37">
        <v>0</v>
      </c>
    </row>
    <row r="49" spans="1:29" s="28" customFormat="1" ht="10.5" customHeight="1" x14ac:dyDescent="0.15">
      <c r="I49" s="30"/>
      <c r="J49" s="30"/>
      <c r="K49" s="30"/>
      <c r="L49" s="30"/>
      <c r="M49" s="30"/>
      <c r="N49" s="30"/>
      <c r="O49" s="30"/>
      <c r="P49" s="30"/>
      <c r="Q49" s="31" t="s">
        <v>156</v>
      </c>
      <c r="R49" s="44">
        <v>101</v>
      </c>
      <c r="S49" s="37">
        <v>310</v>
      </c>
      <c r="T49" s="37">
        <v>0</v>
      </c>
      <c r="U49" s="44">
        <v>285</v>
      </c>
      <c r="V49" s="37">
        <v>190</v>
      </c>
      <c r="W49" s="37">
        <v>1</v>
      </c>
    </row>
    <row r="50" spans="1:29" s="28" customFormat="1" ht="10.5" customHeight="1" x14ac:dyDescent="0.15">
      <c r="I50" s="30"/>
      <c r="J50" s="30"/>
      <c r="K50" s="30"/>
      <c r="L50" s="30"/>
      <c r="M50" s="30"/>
      <c r="N50" s="30"/>
      <c r="O50" s="30"/>
      <c r="P50" s="30"/>
      <c r="Q50" s="31" t="s">
        <v>157</v>
      </c>
      <c r="R50" s="44">
        <v>68</v>
      </c>
      <c r="S50" s="37">
        <v>196</v>
      </c>
      <c r="T50" s="37">
        <v>0</v>
      </c>
      <c r="U50" s="44">
        <v>183</v>
      </c>
      <c r="V50" s="37">
        <v>319</v>
      </c>
      <c r="W50" s="37">
        <v>0</v>
      </c>
    </row>
    <row r="51" spans="1:29" s="28" customFormat="1" ht="10.5" customHeight="1" x14ac:dyDescent="0.15">
      <c r="I51" s="30"/>
      <c r="J51" s="30"/>
      <c r="K51" s="30"/>
      <c r="L51" s="30"/>
      <c r="M51" s="30"/>
      <c r="N51" s="30"/>
      <c r="O51" s="30"/>
      <c r="P51" s="30"/>
      <c r="Q51" s="31" t="s">
        <v>158</v>
      </c>
      <c r="R51" s="44">
        <v>99</v>
      </c>
      <c r="S51" s="37">
        <v>289</v>
      </c>
      <c r="T51" s="37">
        <v>1</v>
      </c>
      <c r="U51" s="44">
        <v>276</v>
      </c>
      <c r="V51" s="37">
        <v>187</v>
      </c>
      <c r="W51" s="37">
        <v>0</v>
      </c>
    </row>
    <row r="52" spans="1:29" s="28" customFormat="1" ht="10.5" customHeight="1" x14ac:dyDescent="0.15">
      <c r="I52" s="30"/>
      <c r="J52" s="30"/>
      <c r="K52" s="30"/>
      <c r="L52" s="30"/>
      <c r="M52" s="30"/>
      <c r="N52" s="30"/>
      <c r="O52" s="30"/>
      <c r="P52" s="30"/>
      <c r="Q52" s="31" t="s">
        <v>159</v>
      </c>
      <c r="R52" s="44">
        <v>61</v>
      </c>
      <c r="S52" s="37">
        <v>113</v>
      </c>
      <c r="T52" s="37">
        <v>1</v>
      </c>
      <c r="U52" s="44">
        <v>103</v>
      </c>
      <c r="V52" s="37">
        <v>308</v>
      </c>
      <c r="W52" s="37">
        <v>0</v>
      </c>
    </row>
    <row r="53" spans="1:29" s="28" customFormat="1" ht="10.5" customHeight="1" x14ac:dyDescent="0.15">
      <c r="I53" s="30"/>
      <c r="J53" s="30"/>
      <c r="K53" s="30"/>
      <c r="L53" s="30"/>
      <c r="M53" s="30"/>
      <c r="N53" s="30"/>
      <c r="O53" s="30"/>
      <c r="P53" s="30"/>
      <c r="Q53" s="31" t="s">
        <v>160</v>
      </c>
      <c r="R53" s="44">
        <v>91</v>
      </c>
      <c r="S53" s="37">
        <v>266</v>
      </c>
      <c r="T53" s="37">
        <v>0</v>
      </c>
      <c r="U53" s="44">
        <v>265</v>
      </c>
      <c r="V53" s="37">
        <v>121</v>
      </c>
      <c r="W53" s="37">
        <v>0</v>
      </c>
    </row>
    <row r="54" spans="1:29" s="28" customFormat="1" ht="10.5" customHeight="1" x14ac:dyDescent="0.15">
      <c r="I54" s="30"/>
      <c r="J54" s="30"/>
      <c r="K54" s="30"/>
      <c r="L54" s="30"/>
      <c r="M54" s="30"/>
      <c r="N54" s="30"/>
      <c r="O54" s="30"/>
      <c r="P54" s="30"/>
      <c r="Q54" s="30"/>
      <c r="V54" s="37">
        <v>285</v>
      </c>
      <c r="W54" s="37">
        <v>0</v>
      </c>
      <c r="Y54" s="1"/>
      <c r="Z54" s="1"/>
      <c r="AA54" s="1"/>
      <c r="AB54" s="1"/>
      <c r="AC54" s="1"/>
    </row>
    <row r="55" spans="1:29" ht="14.1" customHeight="1" x14ac:dyDescent="0.15">
      <c r="A55" s="21" t="s">
        <v>171</v>
      </c>
    </row>
    <row r="56" spans="1:29" ht="14.1" customHeight="1" x14ac:dyDescent="0.15"/>
    <row r="57" spans="1:29" ht="14.1" customHeight="1" x14ac:dyDescent="0.15"/>
    <row r="58" spans="1:29" ht="14.1" customHeight="1" x14ac:dyDescent="0.15"/>
    <row r="59" spans="1:29" ht="14.1" customHeight="1" x14ac:dyDescent="0.15"/>
    <row r="60" spans="1:29" ht="14.1" customHeight="1" x14ac:dyDescent="0.15"/>
    <row r="61" spans="1:29" ht="14.1" customHeight="1" x14ac:dyDescent="0.15"/>
    <row r="62" spans="1:29" ht="14.1" customHeight="1" x14ac:dyDescent="0.15"/>
    <row r="63" spans="1:29" ht="14.1" customHeight="1" x14ac:dyDescent="0.15"/>
    <row r="64" spans="1:29"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sheetData>
  <mergeCells count="8">
    <mergeCell ref="Z1:AC1"/>
    <mergeCell ref="AA44:AA45"/>
    <mergeCell ref="AB44:AB45"/>
    <mergeCell ref="AD45:AD46"/>
    <mergeCell ref="AE45:AE46"/>
    <mergeCell ref="Y44:Y45"/>
    <mergeCell ref="Z44:Z45"/>
    <mergeCell ref="AC44:AC45"/>
  </mergeCells>
  <phoneticPr fontId="2"/>
  <printOptions horizontalCentered="1" verticalCentered="1"/>
  <pageMargins left="0.78740157480314965" right="0.78740157480314965" top="0.59055118110236227" bottom="0.59055118110236227" header="0.51181102362204722" footer="0.51181102362204722"/>
  <pageSetup paperSize="9" scale="93"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住所別 </vt:lpstr>
      <vt:lpstr>行政区別</vt:lpstr>
      <vt:lpstr>行政区別!Print_Area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掃部 恭代</dc:creator>
  <cp:lastModifiedBy>掃部　恭代</cp:lastModifiedBy>
  <cp:revision>0</cp:revision>
  <cp:lastPrinted>2023-12-13T02:12:46Z</cp:lastPrinted>
  <dcterms:created xsi:type="dcterms:W3CDTF">1601-01-01T00:00:00Z</dcterms:created>
  <dcterms:modified xsi:type="dcterms:W3CDTF">2026-02-17T06:23:51Z</dcterms:modified>
</cp:coreProperties>
</file>