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9828A001-89A4-4175-8041-CD8BA6FA19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外国人登録者数" sheetId="2" r:id="rId1"/>
  </sheets>
  <definedNames>
    <definedName name="_Parse_Out" localSheetId="0" hidden="1">外国人登録者数!$G$2</definedName>
    <definedName name="_Parse_Out" hidden="1">#REF!</definedName>
    <definedName name="_Regression_Int" localSheetId="0" hidden="1">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2" l="1"/>
  <c r="B36" i="2"/>
  <c r="B33" i="2" l="1"/>
  <c r="B32" i="2"/>
  <c r="B31" i="2"/>
  <c r="B30" i="2"/>
  <c r="B29" i="2"/>
  <c r="B28" i="2"/>
  <c r="B27" i="2"/>
  <c r="B26" i="2"/>
  <c r="B25" i="2"/>
  <c r="B24" i="2"/>
  <c r="I20" i="2"/>
  <c r="I19" i="2"/>
</calcChain>
</file>

<file path=xl/sharedStrings.xml><?xml version="1.0" encoding="utf-8"?>
<sst xmlns="http://schemas.openxmlformats.org/spreadsheetml/2006/main" count="38" uniqueCount="38">
  <si>
    <t>009　外国人住民数</t>
    <rPh sb="7" eb="9">
      <t>ジュウミン</t>
    </rPh>
    <phoneticPr fontId="1"/>
  </si>
  <si>
    <t xml:space="preserve">       各年度末現在</t>
    <rPh sb="7" eb="10">
      <t>カクネンド</t>
    </rPh>
    <rPh sb="10" eb="11">
      <t>マツ</t>
    </rPh>
    <rPh sb="11" eb="13">
      <t>ゲンザイ</t>
    </rPh>
    <phoneticPr fontId="1"/>
  </si>
  <si>
    <t xml:space="preserve">       資料：市民窓口課</t>
    <rPh sb="12" eb="14">
      <t>マドグチ</t>
    </rPh>
    <phoneticPr fontId="1"/>
  </si>
  <si>
    <t xml:space="preserve">       単位：人</t>
    <rPh sb="7" eb="9">
      <t>タンイ</t>
    </rPh>
    <rPh sb="10" eb="11">
      <t>ヒト</t>
    </rPh>
    <phoneticPr fontId="1"/>
  </si>
  <si>
    <t>年度</t>
    <phoneticPr fontId="1"/>
  </si>
  <si>
    <t>総数</t>
    <phoneticPr fontId="1"/>
  </si>
  <si>
    <t>朝鮮･韓国</t>
    <phoneticPr fontId="1"/>
  </si>
  <si>
    <t>中国</t>
    <phoneticPr fontId="1"/>
  </si>
  <si>
    <t>アメリカ</t>
    <phoneticPr fontId="1"/>
  </si>
  <si>
    <t>フィリピン</t>
    <phoneticPr fontId="1"/>
  </si>
  <si>
    <t>ブラジル</t>
    <phoneticPr fontId="1"/>
  </si>
  <si>
    <t>ベトナム</t>
    <phoneticPr fontId="6"/>
  </si>
  <si>
    <t>その他</t>
    <phoneticPr fontId="1"/>
  </si>
  <si>
    <t>平成3</t>
    <rPh sb="0" eb="2">
      <t>ヘイセイ</t>
    </rPh>
    <phoneticPr fontId="1"/>
  </si>
  <si>
    <t>4</t>
    <phoneticPr fontId="1"/>
  </si>
  <si>
    <t>5</t>
    <phoneticPr fontId="1"/>
  </si>
  <si>
    <t>6</t>
    <phoneticPr fontId="1"/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</si>
  <si>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</si>
  <si>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</si>
  <si>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</si>
  <si>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</si>
  <si>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</si>
  <si>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</si>
  <si>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</si>
  <si>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</si>
  <si>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</si>
  <si>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</si>
  <si>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</si>
  <si>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</si>
  <si>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  <phoneticPr fontId="1"/>
  </si>
  <si>
    <t>20</t>
    <phoneticPr fontId="1"/>
  </si>
  <si>
    <t>21</t>
    <phoneticPr fontId="1"/>
  </si>
  <si>
    <t>22</t>
  </si>
  <si>
    <t>平成23</t>
    <rPh sb="0" eb="2">
      <t>ヘイセイ</t>
    </rPh>
    <phoneticPr fontId="6"/>
  </si>
  <si>
    <t>24</t>
    <phoneticPr fontId="6"/>
  </si>
  <si>
    <t>平成25</t>
    <phoneticPr fontId="6"/>
  </si>
  <si>
    <t>令和元年</t>
    <rPh sb="0" eb="2">
      <t>レイワ</t>
    </rPh>
    <rPh sb="2" eb="4">
      <t>ガンネン</t>
    </rPh>
    <phoneticPr fontId="6"/>
  </si>
  <si>
    <t>平成26</t>
    <rPh sb="0" eb="2">
      <t>ヘイセイ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</si>
</sst>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3" applyNumberFormat="0" applyFon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30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3" fontId="4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外国人住民数</a:t>
            </a:r>
          </a:p>
        </c:rich>
      </c:tx>
      <c:layout>
        <c:manualLayout>
          <c:xMode val="edge"/>
          <c:yMode val="edge"/>
          <c:x val="0.36087689038870141"/>
          <c:y val="1.30890052356020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6807195053401"/>
          <c:y val="0.19546275301974689"/>
          <c:w val="0.82462057335581784"/>
          <c:h val="0.73036742571916125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外国人登録者数!$I$5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DB843D"/>
            </a:solidFill>
            <a:ln w="25400">
              <a:noFill/>
            </a:ln>
          </c:spPr>
          <c:invertIfNegative val="0"/>
          <c:cat>
            <c:strRef>
              <c:f>外国人登録者数!$A$7:$A$38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外国人登録者数!$I$7:$I$38</c:f>
              <c:numCache>
                <c:formatCode>General</c:formatCode>
                <c:ptCount val="10"/>
                <c:pt idx="0">
                  <c:v>63</c:v>
                </c:pt>
                <c:pt idx="1">
                  <c:v>81</c:v>
                </c:pt>
                <c:pt idx="2">
                  <c:v>96</c:v>
                </c:pt>
                <c:pt idx="3">
                  <c:v>98</c:v>
                </c:pt>
                <c:pt idx="4">
                  <c:v>126</c:v>
                </c:pt>
                <c:pt idx="5">
                  <c:v>133</c:v>
                </c:pt>
                <c:pt idx="6">
                  <c:v>128</c:v>
                </c:pt>
                <c:pt idx="7">
                  <c:v>119</c:v>
                </c:pt>
                <c:pt idx="8">
                  <c:v>207</c:v>
                </c:pt>
                <c:pt idx="9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F-49EC-B6ED-9BB8F910C884}"/>
            </c:ext>
          </c:extLst>
        </c:ser>
        <c:ser>
          <c:idx val="6"/>
          <c:order val="1"/>
          <c:tx>
            <c:v>ベトナム</c:v>
          </c:tx>
          <c:invertIfNegative val="0"/>
          <c:val>
            <c:numRef>
              <c:f>外国人登録者数!$H$26:$H$38</c:f>
              <c:numCache>
                <c:formatCode>General</c:formatCode>
                <c:ptCount val="10"/>
                <c:pt idx="0">
                  <c:v>11</c:v>
                </c:pt>
                <c:pt idx="1">
                  <c:v>50</c:v>
                </c:pt>
                <c:pt idx="2">
                  <c:v>106</c:v>
                </c:pt>
                <c:pt idx="3">
                  <c:v>133</c:v>
                </c:pt>
                <c:pt idx="4">
                  <c:v>205</c:v>
                </c:pt>
                <c:pt idx="5">
                  <c:v>245</c:v>
                </c:pt>
                <c:pt idx="6">
                  <c:v>250</c:v>
                </c:pt>
                <c:pt idx="7">
                  <c:v>183</c:v>
                </c:pt>
                <c:pt idx="8">
                  <c:v>229</c:v>
                </c:pt>
                <c:pt idx="9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0F-49EC-B6ED-9BB8F910C884}"/>
            </c:ext>
          </c:extLst>
        </c:ser>
        <c:ser>
          <c:idx val="4"/>
          <c:order val="2"/>
          <c:tx>
            <c:strRef>
              <c:f>外国人登録者数!$G$5</c:f>
              <c:strCache>
                <c:ptCount val="1"/>
                <c:pt idx="0">
                  <c:v>ブラジル</c:v>
                </c:pt>
              </c:strCache>
            </c:strRef>
          </c:tx>
          <c:spPr>
            <a:pattFill prst="pct90">
              <a:fgClr>
                <a:srgbClr val="4BACC6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外国人登録者数!$A$7:$A$38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外国人登録者数!$G$7:$G$38</c:f>
              <c:numCache>
                <c:formatCode>General</c:formatCode>
                <c:ptCount val="10"/>
                <c:pt idx="0">
                  <c:v>29</c:v>
                </c:pt>
                <c:pt idx="1">
                  <c:v>88</c:v>
                </c:pt>
                <c:pt idx="2">
                  <c:v>73</c:v>
                </c:pt>
                <c:pt idx="3">
                  <c:v>171</c:v>
                </c:pt>
                <c:pt idx="4">
                  <c:v>161</c:v>
                </c:pt>
                <c:pt idx="5">
                  <c:v>158</c:v>
                </c:pt>
                <c:pt idx="6">
                  <c:v>387</c:v>
                </c:pt>
                <c:pt idx="7">
                  <c:v>473</c:v>
                </c:pt>
                <c:pt idx="8">
                  <c:v>225</c:v>
                </c:pt>
                <c:pt idx="9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0F-49EC-B6ED-9BB8F910C884}"/>
            </c:ext>
          </c:extLst>
        </c:ser>
        <c:ser>
          <c:idx val="3"/>
          <c:order val="3"/>
          <c:tx>
            <c:strRef>
              <c:f>外国人登録者数!$F$5</c:f>
              <c:strCache>
                <c:ptCount val="1"/>
                <c:pt idx="0">
                  <c:v>フィリピン</c:v>
                </c:pt>
              </c:strCache>
            </c:strRef>
          </c:tx>
          <c:spPr>
            <a:solidFill>
              <a:srgbClr val="71588F"/>
            </a:solidFill>
            <a:ln w="25400">
              <a:noFill/>
            </a:ln>
          </c:spPr>
          <c:invertIfNegative val="0"/>
          <c:cat>
            <c:strRef>
              <c:f>外国人登録者数!$A$7:$A$38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外国人登録者数!$F$7:$F$38</c:f>
              <c:numCache>
                <c:formatCode>General</c:formatCode>
                <c:ptCount val="10"/>
                <c:pt idx="0">
                  <c:v>54</c:v>
                </c:pt>
                <c:pt idx="1">
                  <c:v>56</c:v>
                </c:pt>
                <c:pt idx="2">
                  <c:v>57</c:v>
                </c:pt>
                <c:pt idx="3">
                  <c:v>57</c:v>
                </c:pt>
                <c:pt idx="4">
                  <c:v>59</c:v>
                </c:pt>
                <c:pt idx="5">
                  <c:v>66</c:v>
                </c:pt>
                <c:pt idx="6">
                  <c:v>69</c:v>
                </c:pt>
                <c:pt idx="7">
                  <c:v>71</c:v>
                </c:pt>
                <c:pt idx="8">
                  <c:v>80</c:v>
                </c:pt>
                <c:pt idx="9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0F-49EC-B6ED-9BB8F910C884}"/>
            </c:ext>
          </c:extLst>
        </c:ser>
        <c:ser>
          <c:idx val="2"/>
          <c:order val="4"/>
          <c:tx>
            <c:strRef>
              <c:f>外国人登録者数!$E$5</c:f>
              <c:strCache>
                <c:ptCount val="1"/>
                <c:pt idx="0">
                  <c:v>アメリカ</c:v>
                </c:pt>
              </c:strCache>
            </c:strRef>
          </c:tx>
          <c:spPr>
            <a:pattFill prst="pct90">
              <a:fgClr>
                <a:srgbClr val="9BBB59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外国人登録者数!$A$7:$A$38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外国人登録者数!$E$7:$E$38</c:f>
              <c:numCache>
                <c:formatCode>General</c:formatCode>
                <c:ptCount val="10"/>
                <c:pt idx="0">
                  <c:v>14</c:v>
                </c:pt>
                <c:pt idx="1">
                  <c:v>17</c:v>
                </c:pt>
                <c:pt idx="2">
                  <c:v>18</c:v>
                </c:pt>
                <c:pt idx="3">
                  <c:v>16</c:v>
                </c:pt>
                <c:pt idx="4">
                  <c:v>15</c:v>
                </c:pt>
                <c:pt idx="5">
                  <c:v>16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0F-49EC-B6ED-9BB8F910C884}"/>
            </c:ext>
          </c:extLst>
        </c:ser>
        <c:ser>
          <c:idx val="1"/>
          <c:order val="5"/>
          <c:tx>
            <c:strRef>
              <c:f>外国人登録者数!$D$5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外国人登録者数!$A$7:$A$38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外国人登録者数!$D$7:$D$38</c:f>
              <c:numCache>
                <c:formatCode>General</c:formatCode>
                <c:ptCount val="10"/>
                <c:pt idx="0">
                  <c:v>332</c:v>
                </c:pt>
                <c:pt idx="1">
                  <c:v>285</c:v>
                </c:pt>
                <c:pt idx="2">
                  <c:v>245</c:v>
                </c:pt>
                <c:pt idx="3">
                  <c:v>220</c:v>
                </c:pt>
                <c:pt idx="4">
                  <c:v>220</c:v>
                </c:pt>
                <c:pt idx="5">
                  <c:v>226</c:v>
                </c:pt>
                <c:pt idx="6">
                  <c:v>194</c:v>
                </c:pt>
                <c:pt idx="7">
                  <c:v>154</c:v>
                </c:pt>
                <c:pt idx="8">
                  <c:v>147</c:v>
                </c:pt>
                <c:pt idx="9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0F-49EC-B6ED-9BB8F910C884}"/>
            </c:ext>
          </c:extLst>
        </c:ser>
        <c:ser>
          <c:idx val="0"/>
          <c:order val="6"/>
          <c:tx>
            <c:strRef>
              <c:f>外国人登録者数!$C$5</c:f>
              <c:strCache>
                <c:ptCount val="1"/>
                <c:pt idx="0">
                  <c:v>朝鮮･韓国</c:v>
                </c:pt>
              </c:strCache>
            </c:strRef>
          </c:tx>
          <c:spPr>
            <a:pattFill prst="pct90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外国人登録者数!$A$7:$A$38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外国人登録者数!$C$7:$C$38</c:f>
              <c:numCache>
                <c:formatCode>General</c:formatCode>
                <c:ptCount val="10"/>
                <c:pt idx="0">
                  <c:v>212</c:v>
                </c:pt>
                <c:pt idx="1">
                  <c:v>213</c:v>
                </c:pt>
                <c:pt idx="2">
                  <c:v>210</c:v>
                </c:pt>
                <c:pt idx="3">
                  <c:v>205</c:v>
                </c:pt>
                <c:pt idx="4">
                  <c:v>192</c:v>
                </c:pt>
                <c:pt idx="5">
                  <c:v>183</c:v>
                </c:pt>
                <c:pt idx="6">
                  <c:v>175</c:v>
                </c:pt>
                <c:pt idx="7">
                  <c:v>173</c:v>
                </c:pt>
                <c:pt idx="8">
                  <c:v>165</c:v>
                </c:pt>
                <c:pt idx="9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0F-49EC-B6ED-9BB8F910C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1441128"/>
        <c:axId val="341441520"/>
      </c:barChart>
      <c:catAx>
        <c:axId val="341441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3085997583635383"/>
              <c:y val="0.937173874208132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4144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1441520"/>
        <c:scaling>
          <c:orientation val="minMax"/>
          <c:max val="125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人数</a:t>
                </a:r>
              </a:p>
            </c:rich>
          </c:tx>
          <c:layout>
            <c:manualLayout>
              <c:xMode val="edge"/>
              <c:yMode val="edge"/>
              <c:x val="2.1922426363371245E-2"/>
              <c:y val="0.104712041884816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41441128"/>
        <c:crosses val="autoZero"/>
        <c:crossBetween val="between"/>
        <c:majorUnit val="100"/>
      </c:valAx>
    </c:plotArea>
    <c:legend>
      <c:legendPos val="b"/>
      <c:layout>
        <c:manualLayout>
          <c:xMode val="edge"/>
          <c:yMode val="edge"/>
          <c:x val="0.11973020039161771"/>
          <c:y val="9.1623036649214659E-2"/>
          <c:w val="0.75042153064200312"/>
          <c:h val="6.5445026178010471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40</xdr:row>
      <xdr:rowOff>0</xdr:rowOff>
    </xdr:from>
    <xdr:to>
      <xdr:col>8</xdr:col>
      <xdr:colOff>590550</xdr:colOff>
      <xdr:row>55</xdr:row>
      <xdr:rowOff>209550</xdr:rowOff>
    </xdr:to>
    <xdr:graphicFrame macro="">
      <xdr:nvGraphicFramePr>
        <xdr:cNvPr id="33803" name="グラフ 7">
          <a:extLst>
            <a:ext uri="{FF2B5EF4-FFF2-40B4-BE49-F238E27FC236}">
              <a16:creationId xmlns:a16="http://schemas.microsoft.com/office/drawing/2014/main" id="{00000000-0008-0000-0000-00000B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I39"/>
  <sheetViews>
    <sheetView tabSelected="1" zoomScaleNormal="100" zoomScaleSheetLayoutView="100" workbookViewId="0">
      <selection activeCell="K42" sqref="K42"/>
    </sheetView>
  </sheetViews>
  <sheetFormatPr defaultColWidth="10.59765625" defaultRowHeight="18" customHeight="1" x14ac:dyDescent="0.2"/>
  <cols>
    <col min="1" max="9" width="7.19921875" style="8" customWidth="1"/>
    <col min="10" max="10" width="10.59765625" style="8" customWidth="1"/>
    <col min="11" max="11" width="8.3984375" style="8" customWidth="1"/>
    <col min="12" max="12" width="8.8984375" style="8" customWidth="1"/>
    <col min="13" max="13" width="10.59765625" style="8" customWidth="1"/>
    <col min="14" max="14" width="4.8984375" style="8" customWidth="1"/>
    <col min="15" max="16384" width="10.59765625" style="8"/>
  </cols>
  <sheetData>
    <row r="1" spans="1:9" s="2" customFormat="1" ht="18" customHeight="1" x14ac:dyDescent="0.2">
      <c r="A1" s="1" t="s">
        <v>0</v>
      </c>
      <c r="G1" s="3" t="s">
        <v>1</v>
      </c>
      <c r="H1" s="3"/>
    </row>
    <row r="2" spans="1:9" s="2" customFormat="1" ht="18" customHeight="1" x14ac:dyDescent="0.2">
      <c r="G2" s="3" t="s">
        <v>2</v>
      </c>
      <c r="H2" s="3"/>
    </row>
    <row r="3" spans="1:9" s="2" customFormat="1" ht="18" customHeight="1" x14ac:dyDescent="0.2">
      <c r="G3" s="2" t="s">
        <v>3</v>
      </c>
    </row>
    <row r="4" spans="1:9" s="2" customFormat="1" ht="18" customHeight="1" x14ac:dyDescent="0.2"/>
    <row r="5" spans="1:9" s="7" customFormat="1" ht="21" customHeight="1" x14ac:dyDescent="0.2">
      <c r="A5" s="4" t="s">
        <v>4</v>
      </c>
      <c r="B5" s="5" t="s">
        <v>5</v>
      </c>
      <c r="C5" s="4" t="s">
        <v>6</v>
      </c>
      <c r="D5" s="5" t="s">
        <v>7</v>
      </c>
      <c r="E5" s="4" t="s">
        <v>8</v>
      </c>
      <c r="F5" s="5" t="s">
        <v>9</v>
      </c>
      <c r="G5" s="4" t="s">
        <v>10</v>
      </c>
      <c r="H5" s="6" t="s">
        <v>11</v>
      </c>
      <c r="I5" s="6" t="s">
        <v>12</v>
      </c>
    </row>
    <row r="6" spans="1:9" ht="17.25" hidden="1" customHeight="1" x14ac:dyDescent="0.2">
      <c r="A6" s="9" t="s">
        <v>13</v>
      </c>
      <c r="B6" s="10">
        <v>569</v>
      </c>
      <c r="C6" s="11">
        <v>442</v>
      </c>
      <c r="D6" s="10">
        <v>51</v>
      </c>
      <c r="E6" s="11">
        <v>13</v>
      </c>
      <c r="F6" s="10">
        <v>12</v>
      </c>
      <c r="G6" s="11">
        <v>21</v>
      </c>
      <c r="H6" s="12"/>
      <c r="I6" s="12">
        <v>30</v>
      </c>
    </row>
    <row r="7" spans="1:9" ht="18" hidden="1" customHeight="1" x14ac:dyDescent="0.2">
      <c r="A7" s="13" t="s">
        <v>14</v>
      </c>
      <c r="B7" s="14">
        <v>619</v>
      </c>
      <c r="C7" s="15">
        <v>434</v>
      </c>
      <c r="D7" s="14">
        <v>42</v>
      </c>
      <c r="E7" s="15">
        <v>18</v>
      </c>
      <c r="F7" s="14">
        <v>15</v>
      </c>
      <c r="G7" s="15">
        <v>51</v>
      </c>
      <c r="H7" s="16"/>
      <c r="I7" s="16">
        <v>59</v>
      </c>
    </row>
    <row r="8" spans="1:9" ht="15" hidden="1" customHeight="1" x14ac:dyDescent="0.2">
      <c r="A8" s="13" t="s">
        <v>15</v>
      </c>
      <c r="B8" s="14">
        <v>638</v>
      </c>
      <c r="C8" s="15">
        <v>430</v>
      </c>
      <c r="D8" s="14">
        <v>38</v>
      </c>
      <c r="E8" s="15">
        <v>13</v>
      </c>
      <c r="F8" s="14">
        <v>18</v>
      </c>
      <c r="G8" s="15">
        <v>85</v>
      </c>
      <c r="H8" s="16"/>
      <c r="I8" s="16">
        <v>54</v>
      </c>
    </row>
    <row r="9" spans="1:9" ht="23.25" hidden="1" customHeight="1" x14ac:dyDescent="0.2">
      <c r="A9" s="13" t="s">
        <v>16</v>
      </c>
      <c r="B9" s="14">
        <v>666</v>
      </c>
      <c r="C9" s="15">
        <v>423</v>
      </c>
      <c r="D9" s="14">
        <v>55</v>
      </c>
      <c r="E9" s="15">
        <v>16</v>
      </c>
      <c r="F9" s="14">
        <v>22</v>
      </c>
      <c r="G9" s="15">
        <v>108</v>
      </c>
      <c r="H9" s="16"/>
      <c r="I9" s="16">
        <v>42</v>
      </c>
    </row>
    <row r="10" spans="1:9" ht="15.75" hidden="1" customHeight="1" x14ac:dyDescent="0.2">
      <c r="A10" s="13" t="s">
        <v>17</v>
      </c>
      <c r="B10" s="14">
        <v>658</v>
      </c>
      <c r="C10" s="15">
        <v>397</v>
      </c>
      <c r="D10" s="14">
        <v>61</v>
      </c>
      <c r="E10" s="15">
        <v>15</v>
      </c>
      <c r="F10" s="14">
        <v>22</v>
      </c>
      <c r="G10" s="15">
        <v>113</v>
      </c>
      <c r="H10" s="16"/>
      <c r="I10" s="16">
        <v>50</v>
      </c>
    </row>
    <row r="11" spans="1:9" ht="18.75" hidden="1" customHeight="1" x14ac:dyDescent="0.2">
      <c r="A11" s="13" t="s">
        <v>18</v>
      </c>
      <c r="B11" s="14">
        <v>677</v>
      </c>
      <c r="C11" s="15">
        <v>396</v>
      </c>
      <c r="D11" s="14">
        <v>94</v>
      </c>
      <c r="E11" s="15">
        <v>12</v>
      </c>
      <c r="F11" s="14">
        <v>25</v>
      </c>
      <c r="G11" s="15">
        <v>91</v>
      </c>
      <c r="H11" s="16"/>
      <c r="I11" s="16">
        <v>59</v>
      </c>
    </row>
    <row r="12" spans="1:9" ht="14.25" hidden="1" customHeight="1" x14ac:dyDescent="0.2">
      <c r="A12" s="13" t="s">
        <v>19</v>
      </c>
      <c r="B12" s="14">
        <v>766</v>
      </c>
      <c r="C12" s="15">
        <v>387</v>
      </c>
      <c r="D12" s="14">
        <v>130</v>
      </c>
      <c r="E12" s="15">
        <v>14</v>
      </c>
      <c r="F12" s="14">
        <v>31</v>
      </c>
      <c r="G12" s="15">
        <v>141</v>
      </c>
      <c r="H12" s="16"/>
      <c r="I12" s="16">
        <v>63</v>
      </c>
    </row>
    <row r="13" spans="1:9" ht="21.75" hidden="1" customHeight="1" x14ac:dyDescent="0.2">
      <c r="A13" s="13" t="s">
        <v>20</v>
      </c>
      <c r="B13" s="14">
        <v>793</v>
      </c>
      <c r="C13" s="15">
        <v>379</v>
      </c>
      <c r="D13" s="14">
        <v>177</v>
      </c>
      <c r="E13" s="15">
        <v>13</v>
      </c>
      <c r="F13" s="14">
        <v>36</v>
      </c>
      <c r="G13" s="15">
        <v>119</v>
      </c>
      <c r="H13" s="16"/>
      <c r="I13" s="16">
        <v>69</v>
      </c>
    </row>
    <row r="14" spans="1:9" ht="18" hidden="1" customHeight="1" x14ac:dyDescent="0.2">
      <c r="A14" s="13" t="s">
        <v>21</v>
      </c>
      <c r="B14" s="14">
        <v>843</v>
      </c>
      <c r="C14" s="15">
        <v>369</v>
      </c>
      <c r="D14" s="14">
        <v>217</v>
      </c>
      <c r="E14" s="15">
        <v>12</v>
      </c>
      <c r="F14" s="14">
        <v>36</v>
      </c>
      <c r="G14" s="15">
        <v>124</v>
      </c>
      <c r="H14" s="16"/>
      <c r="I14" s="16">
        <v>85</v>
      </c>
    </row>
    <row r="15" spans="1:9" ht="18" hidden="1" customHeight="1" x14ac:dyDescent="0.2">
      <c r="A15" s="13" t="s">
        <v>22</v>
      </c>
      <c r="B15" s="14">
        <v>928</v>
      </c>
      <c r="C15" s="15">
        <v>360</v>
      </c>
      <c r="D15" s="14">
        <v>323</v>
      </c>
      <c r="E15" s="15">
        <v>11</v>
      </c>
      <c r="F15" s="14">
        <v>40</v>
      </c>
      <c r="G15" s="15">
        <v>134</v>
      </c>
      <c r="H15" s="16"/>
      <c r="I15" s="16">
        <v>60</v>
      </c>
    </row>
    <row r="16" spans="1:9" ht="18" hidden="1" customHeight="1" x14ac:dyDescent="0.2">
      <c r="A16" s="13" t="s">
        <v>23</v>
      </c>
      <c r="B16" s="14">
        <v>955</v>
      </c>
      <c r="C16" s="15">
        <v>358</v>
      </c>
      <c r="D16" s="14">
        <v>374</v>
      </c>
      <c r="E16" s="15">
        <v>13</v>
      </c>
      <c r="F16" s="14">
        <v>50</v>
      </c>
      <c r="G16" s="15">
        <v>107</v>
      </c>
      <c r="H16" s="16"/>
      <c r="I16" s="16">
        <v>53</v>
      </c>
    </row>
    <row r="17" spans="1:9" ht="18" hidden="1" customHeight="1" x14ac:dyDescent="0.2">
      <c r="A17" s="13" t="s">
        <v>24</v>
      </c>
      <c r="B17" s="15">
        <v>925</v>
      </c>
      <c r="C17" s="15">
        <v>348</v>
      </c>
      <c r="D17" s="15">
        <v>377</v>
      </c>
      <c r="E17" s="15">
        <v>13</v>
      </c>
      <c r="F17" s="15">
        <v>58</v>
      </c>
      <c r="G17" s="15">
        <v>85</v>
      </c>
      <c r="H17" s="15"/>
      <c r="I17" s="15">
        <v>44</v>
      </c>
    </row>
    <row r="18" spans="1:9" ht="18" hidden="1" customHeight="1" x14ac:dyDescent="0.2">
      <c r="A18" s="13" t="s">
        <v>25</v>
      </c>
      <c r="B18" s="15">
        <v>892</v>
      </c>
      <c r="C18" s="15">
        <v>329</v>
      </c>
      <c r="D18" s="15">
        <v>374</v>
      </c>
      <c r="E18" s="15">
        <v>9</v>
      </c>
      <c r="F18" s="15">
        <v>56</v>
      </c>
      <c r="G18" s="15">
        <v>77</v>
      </c>
      <c r="H18" s="15"/>
      <c r="I18" s="15">
        <v>47</v>
      </c>
    </row>
    <row r="19" spans="1:9" ht="18" hidden="1" customHeight="1" x14ac:dyDescent="0.2">
      <c r="A19" s="13" t="s">
        <v>26</v>
      </c>
      <c r="B19" s="15">
        <v>911</v>
      </c>
      <c r="C19" s="15">
        <v>314</v>
      </c>
      <c r="D19" s="15">
        <v>416</v>
      </c>
      <c r="E19" s="15">
        <v>9</v>
      </c>
      <c r="F19" s="15">
        <v>52</v>
      </c>
      <c r="G19" s="15">
        <v>77</v>
      </c>
      <c r="H19" s="15"/>
      <c r="I19" s="15">
        <f>B19-C19-D19-E19-F19-G19</f>
        <v>43</v>
      </c>
    </row>
    <row r="20" spans="1:9" ht="18" hidden="1" customHeight="1" x14ac:dyDescent="0.2">
      <c r="A20" s="13" t="s">
        <v>27</v>
      </c>
      <c r="B20" s="15">
        <v>957</v>
      </c>
      <c r="C20" s="15">
        <v>298</v>
      </c>
      <c r="D20" s="15">
        <v>496</v>
      </c>
      <c r="E20" s="15">
        <v>10</v>
      </c>
      <c r="F20" s="15">
        <v>54</v>
      </c>
      <c r="G20" s="15">
        <v>51</v>
      </c>
      <c r="H20" s="15"/>
      <c r="I20" s="15">
        <f>B20-C20-D20-E20-F20-G20</f>
        <v>48</v>
      </c>
    </row>
    <row r="21" spans="1:9" ht="18" hidden="1" customHeight="1" x14ac:dyDescent="0.2">
      <c r="A21" s="13" t="s">
        <v>28</v>
      </c>
      <c r="B21" s="17">
        <v>1055</v>
      </c>
      <c r="C21" s="18">
        <v>295</v>
      </c>
      <c r="D21" s="19">
        <v>586</v>
      </c>
      <c r="E21" s="20">
        <v>12</v>
      </c>
      <c r="F21" s="21">
        <v>58</v>
      </c>
      <c r="G21" s="21">
        <v>55</v>
      </c>
      <c r="H21" s="21"/>
      <c r="I21" s="21">
        <v>49</v>
      </c>
    </row>
    <row r="22" spans="1:9" ht="18" hidden="1" customHeight="1" x14ac:dyDescent="0.2">
      <c r="A22" s="13" t="s">
        <v>29</v>
      </c>
      <c r="B22" s="17">
        <v>1030</v>
      </c>
      <c r="C22" s="18">
        <v>298</v>
      </c>
      <c r="D22" s="19">
        <v>566</v>
      </c>
      <c r="E22" s="20">
        <v>11</v>
      </c>
      <c r="F22" s="21">
        <v>60</v>
      </c>
      <c r="G22" s="21">
        <v>43</v>
      </c>
      <c r="H22" s="21"/>
      <c r="I22" s="21">
        <v>52</v>
      </c>
    </row>
    <row r="23" spans="1:9" ht="18" hidden="1" customHeight="1" x14ac:dyDescent="0.2">
      <c r="A23" s="13" t="s">
        <v>30</v>
      </c>
      <c r="B23" s="20">
        <v>984</v>
      </c>
      <c r="C23" s="20">
        <v>286</v>
      </c>
      <c r="D23" s="20">
        <v>539</v>
      </c>
      <c r="E23" s="20">
        <v>12</v>
      </c>
      <c r="F23" s="20">
        <v>63</v>
      </c>
      <c r="G23" s="20">
        <v>38</v>
      </c>
      <c r="H23" s="20"/>
      <c r="I23" s="20">
        <v>46</v>
      </c>
    </row>
    <row r="24" spans="1:9" ht="18" hidden="1" customHeight="1" x14ac:dyDescent="0.2">
      <c r="A24" s="13" t="s">
        <v>31</v>
      </c>
      <c r="B24" s="20">
        <f t="shared" ref="B24:B31" si="0">SUM(C24:I24)</f>
        <v>905</v>
      </c>
      <c r="C24" s="20">
        <v>268</v>
      </c>
      <c r="D24" s="20">
        <v>482</v>
      </c>
      <c r="E24" s="20">
        <v>12</v>
      </c>
      <c r="F24" s="20">
        <v>60</v>
      </c>
      <c r="G24" s="20">
        <v>36</v>
      </c>
      <c r="H24" s="20"/>
      <c r="I24" s="20">
        <v>47</v>
      </c>
    </row>
    <row r="25" spans="1:9" ht="18" hidden="1" customHeight="1" x14ac:dyDescent="0.2">
      <c r="A25" s="24" t="s">
        <v>32</v>
      </c>
      <c r="B25" s="22">
        <f t="shared" si="0"/>
        <v>841</v>
      </c>
      <c r="C25" s="22">
        <v>247</v>
      </c>
      <c r="D25" s="22">
        <v>453</v>
      </c>
      <c r="E25" s="22">
        <v>10</v>
      </c>
      <c r="F25" s="22">
        <v>55</v>
      </c>
      <c r="G25" s="22">
        <v>35</v>
      </c>
      <c r="H25" s="22"/>
      <c r="I25" s="22">
        <v>41</v>
      </c>
    </row>
    <row r="26" spans="1:9" ht="18" hidden="1" customHeight="1" x14ac:dyDescent="0.2">
      <c r="A26" s="9" t="s">
        <v>33</v>
      </c>
      <c r="B26" s="25">
        <f t="shared" si="0"/>
        <v>848</v>
      </c>
      <c r="C26" s="25">
        <v>246</v>
      </c>
      <c r="D26" s="25">
        <v>455</v>
      </c>
      <c r="E26" s="25">
        <v>9</v>
      </c>
      <c r="F26" s="25">
        <v>57</v>
      </c>
      <c r="G26" s="25">
        <v>35</v>
      </c>
      <c r="H26" s="25">
        <v>7</v>
      </c>
      <c r="I26" s="25">
        <v>39</v>
      </c>
    </row>
    <row r="27" spans="1:9" ht="18" hidden="1" customHeight="1" x14ac:dyDescent="0.2">
      <c r="A27" s="13" t="s">
        <v>34</v>
      </c>
      <c r="B27" s="20">
        <f t="shared" si="0"/>
        <v>794</v>
      </c>
      <c r="C27" s="20">
        <v>234</v>
      </c>
      <c r="D27" s="20">
        <v>416</v>
      </c>
      <c r="E27" s="20">
        <v>12</v>
      </c>
      <c r="F27" s="20">
        <v>57</v>
      </c>
      <c r="G27" s="20">
        <v>27</v>
      </c>
      <c r="H27" s="20">
        <v>8</v>
      </c>
      <c r="I27" s="20">
        <v>40</v>
      </c>
    </row>
    <row r="28" spans="1:9" ht="18" hidden="1" customHeight="1" x14ac:dyDescent="0.2">
      <c r="A28" s="23" t="s">
        <v>35</v>
      </c>
      <c r="B28" s="20">
        <f t="shared" si="0"/>
        <v>731</v>
      </c>
      <c r="C28" s="20">
        <v>220</v>
      </c>
      <c r="D28" s="20">
        <v>356</v>
      </c>
      <c r="E28" s="20">
        <v>15</v>
      </c>
      <c r="F28" s="20">
        <v>56</v>
      </c>
      <c r="G28" s="20">
        <v>28</v>
      </c>
      <c r="H28" s="20">
        <v>9</v>
      </c>
      <c r="I28" s="20">
        <v>47</v>
      </c>
    </row>
    <row r="29" spans="1:9" ht="18" customHeight="1" x14ac:dyDescent="0.2">
      <c r="A29" s="23" t="s">
        <v>37</v>
      </c>
      <c r="B29" s="20">
        <f t="shared" si="0"/>
        <v>715</v>
      </c>
      <c r="C29" s="20">
        <v>212</v>
      </c>
      <c r="D29" s="20">
        <v>332</v>
      </c>
      <c r="E29" s="20">
        <v>14</v>
      </c>
      <c r="F29" s="20">
        <v>54</v>
      </c>
      <c r="G29" s="20">
        <v>29</v>
      </c>
      <c r="H29" s="20">
        <v>11</v>
      </c>
      <c r="I29" s="20">
        <v>63</v>
      </c>
    </row>
    <row r="30" spans="1:9" ht="18" customHeight="1" x14ac:dyDescent="0.2">
      <c r="A30" s="23">
        <v>27</v>
      </c>
      <c r="B30" s="20">
        <f t="shared" si="0"/>
        <v>790</v>
      </c>
      <c r="C30" s="20">
        <v>213</v>
      </c>
      <c r="D30" s="20">
        <v>285</v>
      </c>
      <c r="E30" s="20">
        <v>17</v>
      </c>
      <c r="F30" s="20">
        <v>56</v>
      </c>
      <c r="G30" s="20">
        <v>88</v>
      </c>
      <c r="H30" s="20">
        <v>50</v>
      </c>
      <c r="I30" s="20">
        <v>81</v>
      </c>
    </row>
    <row r="31" spans="1:9" ht="18" customHeight="1" x14ac:dyDescent="0.2">
      <c r="A31" s="23">
        <v>28</v>
      </c>
      <c r="B31" s="20">
        <f t="shared" si="0"/>
        <v>805</v>
      </c>
      <c r="C31" s="20">
        <v>210</v>
      </c>
      <c r="D31" s="20">
        <v>245</v>
      </c>
      <c r="E31" s="20">
        <v>18</v>
      </c>
      <c r="F31" s="20">
        <v>57</v>
      </c>
      <c r="G31" s="20">
        <v>73</v>
      </c>
      <c r="H31" s="20">
        <v>106</v>
      </c>
      <c r="I31" s="20">
        <v>96</v>
      </c>
    </row>
    <row r="32" spans="1:9" ht="18" customHeight="1" x14ac:dyDescent="0.2">
      <c r="A32" s="23">
        <v>29</v>
      </c>
      <c r="B32" s="20">
        <f>SUM(C32:I32)</f>
        <v>900</v>
      </c>
      <c r="C32" s="20">
        <v>205</v>
      </c>
      <c r="D32" s="20">
        <v>220</v>
      </c>
      <c r="E32" s="20">
        <v>16</v>
      </c>
      <c r="F32" s="20">
        <v>57</v>
      </c>
      <c r="G32" s="20">
        <v>171</v>
      </c>
      <c r="H32" s="20">
        <v>133</v>
      </c>
      <c r="I32" s="20">
        <v>98</v>
      </c>
    </row>
    <row r="33" spans="1:9" ht="18" customHeight="1" x14ac:dyDescent="0.2">
      <c r="A33" s="23">
        <v>30</v>
      </c>
      <c r="B33" s="20">
        <f>SUM(C33:I33)</f>
        <v>978</v>
      </c>
      <c r="C33" s="20">
        <v>192</v>
      </c>
      <c r="D33" s="20">
        <v>220</v>
      </c>
      <c r="E33" s="20">
        <v>15</v>
      </c>
      <c r="F33" s="20">
        <v>59</v>
      </c>
      <c r="G33" s="20">
        <v>161</v>
      </c>
      <c r="H33" s="20">
        <v>205</v>
      </c>
      <c r="I33" s="20">
        <v>126</v>
      </c>
    </row>
    <row r="34" spans="1:9" ht="18" customHeight="1" x14ac:dyDescent="0.2">
      <c r="A34" s="23" t="s">
        <v>36</v>
      </c>
      <c r="B34" s="20">
        <v>1027</v>
      </c>
      <c r="C34" s="20">
        <v>183</v>
      </c>
      <c r="D34" s="20">
        <v>226</v>
      </c>
      <c r="E34" s="20">
        <v>16</v>
      </c>
      <c r="F34" s="20">
        <v>66</v>
      </c>
      <c r="G34" s="20">
        <v>158</v>
      </c>
      <c r="H34" s="20">
        <v>245</v>
      </c>
      <c r="I34" s="20">
        <v>133</v>
      </c>
    </row>
    <row r="35" spans="1:9" ht="18" customHeight="1" x14ac:dyDescent="0.2">
      <c r="A35" s="23">
        <v>2</v>
      </c>
      <c r="B35" s="20">
        <f>SUM(C35:I35)</f>
        <v>1214</v>
      </c>
      <c r="C35" s="20">
        <v>175</v>
      </c>
      <c r="D35" s="20">
        <v>194</v>
      </c>
      <c r="E35" s="20">
        <v>11</v>
      </c>
      <c r="F35" s="20">
        <v>69</v>
      </c>
      <c r="G35" s="20">
        <v>387</v>
      </c>
      <c r="H35" s="20">
        <v>250</v>
      </c>
      <c r="I35" s="20">
        <v>128</v>
      </c>
    </row>
    <row r="36" spans="1:9" ht="18" customHeight="1" x14ac:dyDescent="0.2">
      <c r="A36" s="26">
        <v>3</v>
      </c>
      <c r="B36" s="27">
        <f>SUM(C36:I36)</f>
        <v>1185</v>
      </c>
      <c r="C36" s="27">
        <v>173</v>
      </c>
      <c r="D36" s="27">
        <v>154</v>
      </c>
      <c r="E36" s="27">
        <v>12</v>
      </c>
      <c r="F36" s="27">
        <v>71</v>
      </c>
      <c r="G36" s="27">
        <v>473</v>
      </c>
      <c r="H36" s="27">
        <v>183</v>
      </c>
      <c r="I36" s="27">
        <v>119</v>
      </c>
    </row>
    <row r="37" spans="1:9" ht="18" customHeight="1" x14ac:dyDescent="0.2">
      <c r="A37" s="23">
        <v>4</v>
      </c>
      <c r="B37" s="20">
        <v>1065</v>
      </c>
      <c r="C37" s="20">
        <v>165</v>
      </c>
      <c r="D37" s="20">
        <v>147</v>
      </c>
      <c r="E37" s="20">
        <v>12</v>
      </c>
      <c r="F37" s="20">
        <v>80</v>
      </c>
      <c r="G37" s="20">
        <v>225</v>
      </c>
      <c r="H37" s="20">
        <v>229</v>
      </c>
      <c r="I37" s="20">
        <v>207</v>
      </c>
    </row>
    <row r="38" spans="1:9" ht="18" customHeight="1" x14ac:dyDescent="0.2">
      <c r="A38" s="28">
        <v>5</v>
      </c>
      <c r="B38" s="29">
        <v>1043</v>
      </c>
      <c r="C38" s="29">
        <v>152</v>
      </c>
      <c r="D38" s="29">
        <v>155</v>
      </c>
      <c r="E38" s="29">
        <v>15</v>
      </c>
      <c r="F38" s="29">
        <v>87</v>
      </c>
      <c r="G38" s="29">
        <v>144</v>
      </c>
      <c r="H38" s="29">
        <v>261</v>
      </c>
      <c r="I38" s="29">
        <v>229</v>
      </c>
    </row>
    <row r="39" spans="1:9" ht="18" customHeight="1" x14ac:dyDescent="0.2">
      <c r="A39" s="30"/>
      <c r="B39" s="30"/>
      <c r="C39" s="30"/>
      <c r="D39" s="30"/>
      <c r="E39" s="30"/>
      <c r="F39" s="30"/>
      <c r="G39" s="30"/>
      <c r="H39" s="30"/>
      <c r="I39" s="30"/>
    </row>
  </sheetData>
  <phoneticPr fontId="6"/>
  <printOptions horizontalCentered="1"/>
  <pageMargins left="0.74803149606299213" right="0.74803149606299213" top="0.78740157480314965" bottom="0.98425196850393704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Props1.xml><?xml version="1.0" encoding="utf-8"?>
<ds:datastoreItem xmlns:ds="http://schemas.openxmlformats.org/officeDocument/2006/customXml" ds:itemID="{690EEE68-7412-4BD2-98EE-DA57FDFA6A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B76B46-F4E2-4F24-8A62-F45C7691EC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A0A052-FE97-4D89-B4BC-7403720B8FEB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a57a9363-41c1-458e-94d4-c4f2e759f0d1"/>
    <ds:schemaRef ds:uri="2d4f1e1c-63b3-4c7e-a3d0-28753e024ff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外国人登録者数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cp:lastPrinted>2024-11-20T06:56:45Z</cp:lastPrinted>
  <dcterms:created xsi:type="dcterms:W3CDTF">1601-01-01T00:00:00Z</dcterms:created>
  <dcterms:modified xsi:type="dcterms:W3CDTF">2024-12-15T23:55:09Z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