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25" windowWidth="16230" windowHeight="12165" activeTab="0"/>
  </bookViews>
  <sheets>
    <sheet name="H30.3.1" sheetId="1" r:id="rId1"/>
    <sheet name="H30.2.1" sheetId="2" r:id="rId2"/>
    <sheet name="H30.1.1" sheetId="3" r:id="rId3"/>
    <sheet name="H29.12.1 " sheetId="4" r:id="rId4"/>
    <sheet name="H29.11.1" sheetId="5" r:id="rId5"/>
    <sheet name="H29.10.1 " sheetId="6" r:id="rId6"/>
    <sheet name="H29.9.1" sheetId="7" r:id="rId7"/>
    <sheet name="H29.8.1" sheetId="8" r:id="rId8"/>
    <sheet name="H29.7.1 " sheetId="9" r:id="rId9"/>
    <sheet name="H29.6.1" sheetId="10" r:id="rId10"/>
    <sheet name="H29.5.1" sheetId="11" r:id="rId11"/>
    <sheet name="H29.4.1" sheetId="12" r:id="rId12"/>
    <sheet name="Sheet2" sheetId="13" r:id="rId13"/>
  </sheets>
  <definedNames>
    <definedName name="_xlnm.Print_Area" localSheetId="5">'H29.10.1 '!$A$1:$M$29</definedName>
    <definedName name="_xlnm.Print_Area" localSheetId="4">'H29.11.1'!$A$1:$M$29</definedName>
    <definedName name="_xlnm.Print_Area" localSheetId="3">'H29.12.1 '!$A$1:$M$29</definedName>
    <definedName name="_xlnm.Print_Area" localSheetId="9">'H29.6.1'!$A$1:$M$29</definedName>
    <definedName name="_xlnm.Print_Area" localSheetId="8">'H29.7.1 '!$A$1:$M$29</definedName>
    <definedName name="_xlnm.Print_Area" localSheetId="7">'H29.8.1'!$A$1:$M$29</definedName>
    <definedName name="_xlnm.Print_Area" localSheetId="6">'H29.9.1'!$A$1:$M$29</definedName>
    <definedName name="_xlnm.Print_Area" localSheetId="2">'H30.1.1'!$A$1:$M$29</definedName>
    <definedName name="_xlnm.Print_Area" localSheetId="1">'H30.2.1'!$A$1:$M$29</definedName>
    <definedName name="_xlnm.Print_Area" localSheetId="0">'H30.3.1'!$A$1:$M$29</definedName>
  </definedNames>
  <calcPr fullCalcOnLoad="1"/>
</workbook>
</file>

<file path=xl/sharedStrings.xml><?xml version="1.0" encoding="utf-8"?>
<sst xmlns="http://schemas.openxmlformats.org/spreadsheetml/2006/main" count="867" uniqueCount="42">
  <si>
    <t>地　区　別　人　口　実　態　表</t>
  </si>
  <si>
    <t>資料：市民窓口課</t>
  </si>
  <si>
    <t>地区名</t>
  </si>
  <si>
    <t>区分</t>
  </si>
  <si>
    <t>世帯数</t>
  </si>
  <si>
    <t>男</t>
  </si>
  <si>
    <t>女</t>
  </si>
  <si>
    <t>合計</t>
  </si>
  <si>
    <t>日本人</t>
  </si>
  <si>
    <t>鯖江</t>
  </si>
  <si>
    <t>外国人</t>
  </si>
  <si>
    <t>立待</t>
  </si>
  <si>
    <t>計</t>
  </si>
  <si>
    <t>新横江</t>
  </si>
  <si>
    <t>吉川</t>
  </si>
  <si>
    <t>神明</t>
  </si>
  <si>
    <t>豊</t>
  </si>
  <si>
    <t>中河</t>
  </si>
  <si>
    <t>北中山</t>
  </si>
  <si>
    <t>片上</t>
  </si>
  <si>
    <t>河和田</t>
  </si>
  <si>
    <t>複数国籍</t>
  </si>
  <si>
    <t xml:space="preserve">※「日本人世帯数」は日本人のみ世帯、「外国人世帯数」は外国人のみ世帯を
</t>
  </si>
  <si>
    <t>集計しています。</t>
  </si>
  <si>
    <r>
      <t>平成29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月1日現在</t>
    </r>
  </si>
  <si>
    <r>
      <t>平成29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月1日現在</t>
    </r>
  </si>
  <si>
    <r>
      <t>平成29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月1日現在</t>
    </r>
  </si>
  <si>
    <r>
      <t>平成29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月1日現在</t>
    </r>
  </si>
  <si>
    <r>
      <t>平成29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月1日現在</t>
    </r>
  </si>
  <si>
    <r>
      <t>平成29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月1日現在</t>
    </r>
  </si>
  <si>
    <r>
      <t>平成29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月1日現在</t>
    </r>
  </si>
  <si>
    <r>
      <t>平成29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月1日現在</t>
    </r>
  </si>
  <si>
    <r>
      <t>平成30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</si>
  <si>
    <t>複数国籍</t>
  </si>
  <si>
    <t xml:space="preserve">※「日本人世帯数」は日本人のみ世帯、「外国人世帯数」は外国人のみ世帯を
</t>
  </si>
  <si>
    <t>集計しています。</t>
  </si>
  <si>
    <r>
      <t>平成29</t>
    </r>
    <r>
      <rPr>
        <sz val="11"/>
        <rFont val="ＭＳ Ｐゴシック"/>
        <family val="3"/>
      </rPr>
      <t>年1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月1日現在</t>
    </r>
  </si>
  <si>
    <r>
      <t>平成30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月1日現在</t>
    </r>
  </si>
  <si>
    <r>
      <t>平成30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月1日現在</t>
    </r>
  </si>
  <si>
    <t>.</t>
  </si>
  <si>
    <t>※令和6年1月22日に登録データがこの月だけ行政区別であることが分かり、住所別に</t>
  </si>
  <si>
    <t>修正しました。合計数に変更はありません。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</si>
</sst>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1"/>
      <name val="ＦＡ ゴシック"/>
      <family val="3"/>
    </font>
    <font>
      <sz val="11"/>
      <name val="ＦＡ ゴシック"/>
      <family val="3"/>
    </font>
    <font>
      <sz val="11"/>
      <color indexed="8"/>
      <name val="ＦＡ ゴシック"/>
      <family val="3"/>
    </font>
    <font>
      <sz val="9"/>
      <name val="ＦＡ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5" fillId="0" borderId="0" xfId="47" applyFont="1" applyAlignment="1">
      <alignment horizontal="right" vertical="center"/>
    </xf>
    <xf numFmtId="38" fontId="5" fillId="0" borderId="12" xfId="47" applyFont="1" applyBorder="1" applyAlignment="1">
      <alignment horizontal="right" vertical="center"/>
    </xf>
    <xf numFmtId="38" fontId="6" fillId="33" borderId="12" xfId="47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38" fontId="6" fillId="0" borderId="12" xfId="47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33" borderId="12" xfId="47" applyFont="1" applyFill="1" applyBorder="1" applyAlignment="1">
      <alignment horizontal="right" vertical="center"/>
    </xf>
    <xf numFmtId="38" fontId="6" fillId="0" borderId="12" xfId="47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38" fontId="5" fillId="0" borderId="0" xfId="0" applyNumberFormat="1" applyFont="1" applyAlignment="1">
      <alignment horizontal="center" vertical="center"/>
    </xf>
    <xf numFmtId="38" fontId="6" fillId="0" borderId="16" xfId="47" applyFont="1" applyBorder="1" applyAlignment="1">
      <alignment horizontal="right" vertical="center"/>
    </xf>
    <xf numFmtId="38" fontId="6" fillId="33" borderId="16" xfId="47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38" fontId="5" fillId="33" borderId="16" xfId="47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vertical="top"/>
    </xf>
    <xf numFmtId="0" fontId="25" fillId="0" borderId="0" xfId="0" applyFont="1" applyAlignment="1">
      <alignment wrapText="1"/>
    </xf>
    <xf numFmtId="0" fontId="26" fillId="0" borderId="0" xfId="0" applyFont="1" applyAlignment="1">
      <alignment vertical="center"/>
    </xf>
    <xf numFmtId="0" fontId="26" fillId="0" borderId="17" xfId="0" applyFont="1" applyBorder="1" applyAlignment="1">
      <alignment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桁区切り 2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T31" sqref="T31"/>
    </sheetView>
  </sheetViews>
  <sheetFormatPr defaultColWidth="9.00390625" defaultRowHeight="13.5"/>
  <cols>
    <col min="1" max="16384" width="9.00390625" style="4" customWidth="1"/>
  </cols>
  <sheetData>
    <row r="1" spans="1:13" ht="30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9.5" customHeight="1">
      <c r="A2" s="1"/>
      <c r="B2" s="2"/>
      <c r="C2" s="2"/>
      <c r="D2" s="2"/>
      <c r="E2" s="2"/>
      <c r="F2" s="2"/>
      <c r="G2" s="2"/>
      <c r="H2" s="2"/>
      <c r="I2" s="2"/>
      <c r="K2" s="32" t="s">
        <v>38</v>
      </c>
      <c r="L2" s="32"/>
      <c r="M2" s="32"/>
    </row>
    <row r="3" spans="12:13" ht="18.75" customHeight="1">
      <c r="L3" s="5" t="s">
        <v>1</v>
      </c>
      <c r="M3" s="6"/>
    </row>
    <row r="4" ht="18.75" customHeight="1"/>
    <row r="5" spans="1:13" s="9" customFormat="1" ht="18.7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</row>
    <row r="6" spans="1:13" s="9" customFormat="1" ht="18.75" customHeight="1">
      <c r="A6" s="10"/>
      <c r="B6" s="11" t="s">
        <v>8</v>
      </c>
      <c r="C6" s="12">
        <v>4719</v>
      </c>
      <c r="D6" s="13">
        <v>6222</v>
      </c>
      <c r="E6" s="13">
        <v>6676</v>
      </c>
      <c r="F6" s="14">
        <f>SUM(D6:E6)</f>
        <v>12898</v>
      </c>
      <c r="H6" s="10"/>
      <c r="I6" s="15" t="s">
        <v>8</v>
      </c>
      <c r="J6" s="16">
        <v>3313</v>
      </c>
      <c r="K6" s="16">
        <v>4742</v>
      </c>
      <c r="L6" s="16">
        <v>4912</v>
      </c>
      <c r="M6" s="14">
        <f>SUM(K6:L6)</f>
        <v>9654</v>
      </c>
    </row>
    <row r="7" spans="1:13" s="9" customFormat="1" ht="18.75" customHeight="1">
      <c r="A7" s="17" t="s">
        <v>9</v>
      </c>
      <c r="B7" s="11" t="s">
        <v>10</v>
      </c>
      <c r="C7" s="16">
        <v>112</v>
      </c>
      <c r="D7" s="16">
        <v>55</v>
      </c>
      <c r="E7" s="16">
        <v>104</v>
      </c>
      <c r="F7" s="14">
        <f>SUM(D7:E7)</f>
        <v>159</v>
      </c>
      <c r="H7" s="17" t="s">
        <v>11</v>
      </c>
      <c r="I7" s="15" t="s">
        <v>10</v>
      </c>
      <c r="J7" s="16">
        <v>94</v>
      </c>
      <c r="K7" s="16">
        <v>61</v>
      </c>
      <c r="L7" s="16">
        <v>90</v>
      </c>
      <c r="M7" s="14">
        <f>SUM(K7:L7)</f>
        <v>151</v>
      </c>
    </row>
    <row r="8" spans="1:13" s="9" customFormat="1" ht="18.75" customHeight="1">
      <c r="A8" s="17"/>
      <c r="B8" s="11" t="s">
        <v>21</v>
      </c>
      <c r="C8" s="16">
        <v>24</v>
      </c>
      <c r="D8" s="24"/>
      <c r="E8" s="24"/>
      <c r="F8" s="25"/>
      <c r="H8" s="17"/>
      <c r="I8" s="15" t="s">
        <v>21</v>
      </c>
      <c r="J8" s="16">
        <v>33</v>
      </c>
      <c r="K8" s="24"/>
      <c r="L8" s="24"/>
      <c r="M8" s="25"/>
    </row>
    <row r="9" spans="1:13" s="9" customFormat="1" ht="18.75" customHeight="1">
      <c r="A9" s="17"/>
      <c r="B9" s="11" t="s">
        <v>12</v>
      </c>
      <c r="C9" s="14">
        <f>SUM(C6:C8)</f>
        <v>4855</v>
      </c>
      <c r="D9" s="14">
        <f>SUM(D6:D7)</f>
        <v>6277</v>
      </c>
      <c r="E9" s="14">
        <f>SUM(E6:E7)</f>
        <v>6780</v>
      </c>
      <c r="F9" s="14">
        <f>SUM(F6:F7)</f>
        <v>13057</v>
      </c>
      <c r="H9" s="18"/>
      <c r="I9" s="15" t="s">
        <v>12</v>
      </c>
      <c r="J9" s="14">
        <f>SUM(J6:J8)</f>
        <v>3440</v>
      </c>
      <c r="K9" s="14">
        <f>SUM(K6:K7)</f>
        <v>4803</v>
      </c>
      <c r="L9" s="14">
        <f>SUM(L6:L7)</f>
        <v>5002</v>
      </c>
      <c r="M9" s="14">
        <f>SUM(K9:L9)</f>
        <v>9805</v>
      </c>
    </row>
    <row r="10" spans="1:13" s="9" customFormat="1" ht="18.75" customHeight="1">
      <c r="A10" s="10"/>
      <c r="B10" s="11" t="s">
        <v>8</v>
      </c>
      <c r="C10" s="16">
        <v>1795</v>
      </c>
      <c r="D10" s="16">
        <v>2558</v>
      </c>
      <c r="E10" s="16">
        <v>2710</v>
      </c>
      <c r="F10" s="14">
        <f>SUM(D10:E10)</f>
        <v>5268</v>
      </c>
      <c r="H10" s="10"/>
      <c r="I10" s="15" t="s">
        <v>8</v>
      </c>
      <c r="J10" s="16">
        <v>2179</v>
      </c>
      <c r="K10" s="16">
        <v>3451</v>
      </c>
      <c r="L10" s="16">
        <v>3512</v>
      </c>
      <c r="M10" s="14">
        <f>SUM(K10:L10)</f>
        <v>6963</v>
      </c>
    </row>
    <row r="11" spans="1:13" s="9" customFormat="1" ht="18.75" customHeight="1">
      <c r="A11" s="17" t="s">
        <v>13</v>
      </c>
      <c r="B11" s="11" t="s">
        <v>10</v>
      </c>
      <c r="C11" s="16">
        <v>89</v>
      </c>
      <c r="D11" s="16">
        <v>61</v>
      </c>
      <c r="E11" s="16">
        <v>78</v>
      </c>
      <c r="F11" s="14">
        <f>SUM(D11:E11)</f>
        <v>139</v>
      </c>
      <c r="H11" s="17" t="s">
        <v>14</v>
      </c>
      <c r="I11" s="15" t="s">
        <v>10</v>
      </c>
      <c r="J11" s="16">
        <v>21</v>
      </c>
      <c r="K11" s="16">
        <v>12</v>
      </c>
      <c r="L11" s="16">
        <v>23</v>
      </c>
      <c r="M11" s="14">
        <f>SUM(K11:L11)</f>
        <v>35</v>
      </c>
    </row>
    <row r="12" spans="1:13" s="9" customFormat="1" ht="18.75" customHeight="1">
      <c r="A12" s="17"/>
      <c r="B12" s="11" t="s">
        <v>21</v>
      </c>
      <c r="C12" s="16">
        <v>18</v>
      </c>
      <c r="D12" s="24"/>
      <c r="E12" s="24"/>
      <c r="F12" s="25"/>
      <c r="H12" s="17"/>
      <c r="I12" s="15" t="s">
        <v>21</v>
      </c>
      <c r="J12" s="16">
        <v>11</v>
      </c>
      <c r="K12" s="24"/>
      <c r="L12" s="24"/>
      <c r="M12" s="25"/>
    </row>
    <row r="13" spans="1:13" s="9" customFormat="1" ht="18.75" customHeight="1">
      <c r="A13" s="17"/>
      <c r="B13" s="11" t="s">
        <v>12</v>
      </c>
      <c r="C13" s="14">
        <f>SUM(C10:C12)</f>
        <v>1902</v>
      </c>
      <c r="D13" s="14">
        <f>SUM(D10:D11)</f>
        <v>2619</v>
      </c>
      <c r="E13" s="14">
        <f>SUM(E10:E11)</f>
        <v>2788</v>
      </c>
      <c r="F13" s="14">
        <f>SUM(F10:F11)</f>
        <v>5407</v>
      </c>
      <c r="H13" s="18"/>
      <c r="I13" s="15" t="s">
        <v>12</v>
      </c>
      <c r="J13" s="19">
        <f>SUM(J10:J12)</f>
        <v>2211</v>
      </c>
      <c r="K13" s="19">
        <f>SUM(K10:K11)</f>
        <v>3463</v>
      </c>
      <c r="L13" s="19">
        <f>SUM(L10:L11)</f>
        <v>3535</v>
      </c>
      <c r="M13" s="19">
        <f>SUM(K13:L13)</f>
        <v>6998</v>
      </c>
    </row>
    <row r="14" spans="1:13" s="9" customFormat="1" ht="18.75" customHeight="1">
      <c r="A14" s="10"/>
      <c r="B14" s="11" t="s">
        <v>8</v>
      </c>
      <c r="C14" s="16">
        <v>5652</v>
      </c>
      <c r="D14" s="16">
        <v>7598</v>
      </c>
      <c r="E14" s="16">
        <v>8059</v>
      </c>
      <c r="F14" s="14">
        <f>SUM(D14:E14)</f>
        <v>15657</v>
      </c>
      <c r="H14" s="10"/>
      <c r="I14" s="15" t="s">
        <v>8</v>
      </c>
      <c r="J14" s="16">
        <v>1596</v>
      </c>
      <c r="K14" s="16">
        <v>2246</v>
      </c>
      <c r="L14" s="16">
        <v>2393</v>
      </c>
      <c r="M14" s="14">
        <f>SUM(K14:L14)</f>
        <v>4639</v>
      </c>
    </row>
    <row r="15" spans="1:14" s="9" customFormat="1" ht="18.75" customHeight="1">
      <c r="A15" s="17" t="s">
        <v>15</v>
      </c>
      <c r="B15" s="11" t="s">
        <v>10</v>
      </c>
      <c r="C15" s="16">
        <v>141</v>
      </c>
      <c r="D15" s="16">
        <v>114</v>
      </c>
      <c r="E15" s="16">
        <v>156</v>
      </c>
      <c r="F15" s="14">
        <f>SUM(D15:E15)</f>
        <v>270</v>
      </c>
      <c r="H15" s="17" t="s">
        <v>16</v>
      </c>
      <c r="I15" s="15" t="s">
        <v>10</v>
      </c>
      <c r="J15" s="16">
        <v>38</v>
      </c>
      <c r="K15" s="16">
        <v>23</v>
      </c>
      <c r="L15" s="16">
        <v>25</v>
      </c>
      <c r="M15" s="14">
        <f>SUM(K15:L15)</f>
        <v>48</v>
      </c>
      <c r="N15" s="23"/>
    </row>
    <row r="16" spans="1:14" s="9" customFormat="1" ht="18.75" customHeight="1">
      <c r="A16" s="17"/>
      <c r="B16" s="11" t="s">
        <v>21</v>
      </c>
      <c r="C16" s="16">
        <v>64</v>
      </c>
      <c r="D16" s="24"/>
      <c r="E16" s="24"/>
      <c r="F16" s="25"/>
      <c r="H16" s="17"/>
      <c r="I16" s="15" t="s">
        <v>21</v>
      </c>
      <c r="J16" s="16">
        <v>7</v>
      </c>
      <c r="K16" s="24"/>
      <c r="L16" s="24"/>
      <c r="M16" s="25"/>
      <c r="N16" s="23"/>
    </row>
    <row r="17" spans="1:13" s="9" customFormat="1" ht="18.75" customHeight="1">
      <c r="A17" s="18"/>
      <c r="B17" s="11" t="s">
        <v>12</v>
      </c>
      <c r="C17" s="14">
        <f>SUM(C14:C16)</f>
        <v>5857</v>
      </c>
      <c r="D17" s="14">
        <f>SUM(D14:D15)</f>
        <v>7712</v>
      </c>
      <c r="E17" s="14">
        <f>SUM(E14:E15)</f>
        <v>8215</v>
      </c>
      <c r="F17" s="14">
        <f>SUM(F14:F15)</f>
        <v>15927</v>
      </c>
      <c r="H17" s="18"/>
      <c r="I17" s="15" t="s">
        <v>12</v>
      </c>
      <c r="J17" s="14">
        <f>SUM(J14:J16)</f>
        <v>1641</v>
      </c>
      <c r="K17" s="14">
        <f>SUM(K14:K15)</f>
        <v>2269</v>
      </c>
      <c r="L17" s="14">
        <f>SUM(L14:L15)</f>
        <v>2418</v>
      </c>
      <c r="M17" s="14">
        <f>SUM(K17:L17)</f>
        <v>4687</v>
      </c>
    </row>
    <row r="18" spans="1:13" s="9" customFormat="1" ht="18.75" customHeight="1">
      <c r="A18" s="17"/>
      <c r="B18" s="11" t="s">
        <v>8</v>
      </c>
      <c r="C18" s="16">
        <v>1317</v>
      </c>
      <c r="D18" s="16">
        <v>2134</v>
      </c>
      <c r="E18" s="16">
        <v>2220</v>
      </c>
      <c r="F18" s="14">
        <f>SUM(D18:E18)</f>
        <v>4354</v>
      </c>
      <c r="H18" s="10"/>
      <c r="I18" s="15" t="s">
        <v>8</v>
      </c>
      <c r="J18" s="20">
        <v>811</v>
      </c>
      <c r="K18" s="20">
        <v>1365</v>
      </c>
      <c r="L18" s="20">
        <v>1500</v>
      </c>
      <c r="M18" s="14">
        <f>SUM(K18:L18)</f>
        <v>2865</v>
      </c>
    </row>
    <row r="19" spans="1:13" s="9" customFormat="1" ht="18.75" customHeight="1">
      <c r="A19" s="17" t="s">
        <v>17</v>
      </c>
      <c r="B19" s="11" t="s">
        <v>10</v>
      </c>
      <c r="C19" s="16">
        <v>14</v>
      </c>
      <c r="D19" s="16">
        <v>15</v>
      </c>
      <c r="E19" s="16">
        <v>19</v>
      </c>
      <c r="F19" s="14">
        <f>SUM(D19:E19)</f>
        <v>34</v>
      </c>
      <c r="H19" s="17" t="s">
        <v>18</v>
      </c>
      <c r="I19" s="15" t="s">
        <v>10</v>
      </c>
      <c r="J19" s="16">
        <v>3</v>
      </c>
      <c r="K19" s="16">
        <v>5</v>
      </c>
      <c r="L19" s="16">
        <v>4</v>
      </c>
      <c r="M19" s="14">
        <f>SUM(K19:L19)</f>
        <v>9</v>
      </c>
    </row>
    <row r="20" spans="1:13" s="9" customFormat="1" ht="18.75" customHeight="1">
      <c r="A20" s="17"/>
      <c r="B20" s="11" t="s">
        <v>21</v>
      </c>
      <c r="C20" s="16">
        <v>14</v>
      </c>
      <c r="D20" s="24"/>
      <c r="E20" s="24"/>
      <c r="F20" s="25"/>
      <c r="H20" s="17"/>
      <c r="I20" s="15" t="s">
        <v>21</v>
      </c>
      <c r="J20" s="16">
        <v>5</v>
      </c>
      <c r="K20" s="24"/>
      <c r="L20" s="24"/>
      <c r="M20" s="25"/>
    </row>
    <row r="21" spans="1:13" s="9" customFormat="1" ht="18.75" customHeight="1">
      <c r="A21" s="17"/>
      <c r="B21" s="11" t="s">
        <v>12</v>
      </c>
      <c r="C21" s="14">
        <f>SUM(C18:C20)</f>
        <v>1345</v>
      </c>
      <c r="D21" s="14">
        <f>SUM(D18:D19)</f>
        <v>2149</v>
      </c>
      <c r="E21" s="14">
        <f>SUM(E18:E19)</f>
        <v>2239</v>
      </c>
      <c r="F21" s="14">
        <f>SUM(F18:F19)</f>
        <v>4388</v>
      </c>
      <c r="H21" s="18"/>
      <c r="I21" s="15" t="s">
        <v>12</v>
      </c>
      <c r="J21" s="19">
        <f>SUM(J18:J20)</f>
        <v>819</v>
      </c>
      <c r="K21" s="19">
        <f>SUM(K18:K19)</f>
        <v>1370</v>
      </c>
      <c r="L21" s="19">
        <f>SUM(L18:L19)</f>
        <v>1504</v>
      </c>
      <c r="M21" s="19">
        <f>SUM(M18:M19)</f>
        <v>2874</v>
      </c>
    </row>
    <row r="22" spans="1:13" s="9" customFormat="1" ht="18.75" customHeight="1">
      <c r="A22" s="10"/>
      <c r="B22" s="11" t="s">
        <v>8</v>
      </c>
      <c r="C22" s="16">
        <v>610</v>
      </c>
      <c r="D22" s="16">
        <v>982</v>
      </c>
      <c r="E22" s="16">
        <v>995</v>
      </c>
      <c r="F22" s="14">
        <f>SUM(D22:E22)</f>
        <v>1977</v>
      </c>
      <c r="H22" s="10"/>
      <c r="I22" s="15" t="s">
        <v>8</v>
      </c>
      <c r="J22" s="16">
        <v>1323</v>
      </c>
      <c r="K22" s="16">
        <v>2064</v>
      </c>
      <c r="L22" s="16">
        <v>2102</v>
      </c>
      <c r="M22" s="14">
        <f>SUM(K22:L22)</f>
        <v>4166</v>
      </c>
    </row>
    <row r="23" spans="1:13" s="9" customFormat="1" ht="18.75" customHeight="1">
      <c r="A23" s="17" t="s">
        <v>19</v>
      </c>
      <c r="B23" s="11" t="s">
        <v>10</v>
      </c>
      <c r="C23" s="16">
        <v>3</v>
      </c>
      <c r="D23" s="16">
        <v>3</v>
      </c>
      <c r="E23" s="16">
        <v>7</v>
      </c>
      <c r="F23" s="14">
        <f>SUM(D23:E23)</f>
        <v>10</v>
      </c>
      <c r="H23" s="17" t="s">
        <v>20</v>
      </c>
      <c r="I23" s="15" t="s">
        <v>10</v>
      </c>
      <c r="J23" s="16">
        <v>12</v>
      </c>
      <c r="K23" s="16">
        <v>4</v>
      </c>
      <c r="L23" s="16">
        <v>21</v>
      </c>
      <c r="M23" s="14">
        <f>SUM(K23:L23)</f>
        <v>25</v>
      </c>
    </row>
    <row r="24" spans="1:13" s="9" customFormat="1" ht="18.75" customHeight="1">
      <c r="A24" s="17"/>
      <c r="B24" s="11" t="s">
        <v>21</v>
      </c>
      <c r="C24" s="16">
        <v>7</v>
      </c>
      <c r="D24" s="24"/>
      <c r="E24" s="24"/>
      <c r="F24" s="25"/>
      <c r="H24" s="17"/>
      <c r="I24" s="15" t="s">
        <v>21</v>
      </c>
      <c r="J24" s="16">
        <v>11</v>
      </c>
      <c r="K24" s="24"/>
      <c r="L24" s="24" t="s">
        <v>39</v>
      </c>
      <c r="M24" s="25"/>
    </row>
    <row r="25" spans="1:13" s="9" customFormat="1" ht="18.75" customHeight="1">
      <c r="A25" s="18"/>
      <c r="B25" s="11" t="s">
        <v>12</v>
      </c>
      <c r="C25" s="14">
        <f>SUM(C22:C24)</f>
        <v>620</v>
      </c>
      <c r="D25" s="14">
        <f>SUM(D22:D23)</f>
        <v>985</v>
      </c>
      <c r="E25" s="14">
        <f>SUM(E22:E23)</f>
        <v>1002</v>
      </c>
      <c r="F25" s="14">
        <f>SUM(F22:F23)</f>
        <v>1987</v>
      </c>
      <c r="H25" s="18"/>
      <c r="I25" s="15" t="s">
        <v>12</v>
      </c>
      <c r="J25" s="19">
        <f>SUM(J22:J24)</f>
        <v>1346</v>
      </c>
      <c r="K25" s="19">
        <f>SUM(K22:K23)</f>
        <v>2068</v>
      </c>
      <c r="L25" s="19">
        <f>SUM(L22:L23)</f>
        <v>2123</v>
      </c>
      <c r="M25" s="19">
        <f>SUM(M22:M23)</f>
        <v>4191</v>
      </c>
    </row>
    <row r="26" spans="1:13" s="9" customFormat="1" ht="18.75" customHeight="1">
      <c r="A26" s="33" t="s">
        <v>22</v>
      </c>
      <c r="H26" s="10"/>
      <c r="I26" s="15" t="s">
        <v>8</v>
      </c>
      <c r="J26" s="19">
        <f aca="true" t="shared" si="0" ref="J26:L27">SUM(C6,C10,C14,C18,C22,J6,J10,J14,J18,J22)</f>
        <v>23315</v>
      </c>
      <c r="K26" s="19">
        <f t="shared" si="0"/>
        <v>33362</v>
      </c>
      <c r="L26" s="19">
        <f t="shared" si="0"/>
        <v>35079</v>
      </c>
      <c r="M26" s="19">
        <f>F6+F10+F14+F18+F22+M6+M10+M14+M18+M22</f>
        <v>68441</v>
      </c>
    </row>
    <row r="27" spans="1:13" s="9" customFormat="1" ht="18.75" customHeight="1">
      <c r="A27" s="35" t="s">
        <v>23</v>
      </c>
      <c r="B27" s="34"/>
      <c r="C27" s="34"/>
      <c r="D27" s="34"/>
      <c r="E27" s="34"/>
      <c r="F27" s="34"/>
      <c r="G27" s="34"/>
      <c r="H27" s="17" t="s">
        <v>7</v>
      </c>
      <c r="I27" s="15" t="s">
        <v>10</v>
      </c>
      <c r="J27" s="19">
        <f t="shared" si="0"/>
        <v>527</v>
      </c>
      <c r="K27" s="19">
        <f t="shared" si="0"/>
        <v>353</v>
      </c>
      <c r="L27" s="19">
        <f t="shared" si="0"/>
        <v>527</v>
      </c>
      <c r="M27" s="19">
        <f>F7+F11+F15+F19+F23+M7+M11+M15+M19+M23</f>
        <v>880</v>
      </c>
    </row>
    <row r="28" spans="1:13" s="26" customFormat="1" ht="18.75" customHeight="1">
      <c r="A28" s="36" t="s">
        <v>40</v>
      </c>
      <c r="B28" s="37"/>
      <c r="C28" s="37"/>
      <c r="D28" s="37"/>
      <c r="E28" s="37"/>
      <c r="F28" s="37"/>
      <c r="G28" s="38"/>
      <c r="H28" s="27"/>
      <c r="I28" s="28" t="s">
        <v>21</v>
      </c>
      <c r="J28" s="19">
        <f>SUM(C8,C12,C16,C20,C24,J8,J12,J16,J20,J24)</f>
        <v>194</v>
      </c>
      <c r="K28" s="29"/>
      <c r="L28" s="29"/>
      <c r="M28" s="29"/>
    </row>
    <row r="29" spans="1:13" s="9" customFormat="1" ht="18.75" customHeight="1">
      <c r="A29" s="36" t="s">
        <v>41</v>
      </c>
      <c r="B29" s="37"/>
      <c r="C29" s="37"/>
      <c r="D29" s="37"/>
      <c r="E29" s="37"/>
      <c r="F29" s="37"/>
      <c r="G29" s="38"/>
      <c r="H29" s="18"/>
      <c r="I29" s="15" t="s">
        <v>12</v>
      </c>
      <c r="J29" s="19">
        <f>SUM(J26:J28)</f>
        <v>24036</v>
      </c>
      <c r="K29" s="19">
        <f>SUM(K26:K27)</f>
        <v>33715</v>
      </c>
      <c r="L29" s="19">
        <f>SUM(L26:L27)</f>
        <v>35606</v>
      </c>
      <c r="M29" s="19">
        <f>F9+F13+F17+F21+F25+M9+M13+M17+M21+M25</f>
        <v>69321</v>
      </c>
    </row>
    <row r="30" spans="1:7" ht="13.5">
      <c r="A30" s="36"/>
      <c r="B30" s="37"/>
      <c r="C30" s="37"/>
      <c r="D30" s="37"/>
      <c r="E30" s="37"/>
      <c r="F30" s="37"/>
      <c r="G30" s="38"/>
    </row>
  </sheetData>
  <sheetProtection/>
  <mergeCells count="5">
    <mergeCell ref="A1:M1"/>
    <mergeCell ref="K2:M2"/>
    <mergeCell ref="A29:G29"/>
    <mergeCell ref="A30:G30"/>
    <mergeCell ref="A28:G2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H32" sqref="H32"/>
    </sheetView>
  </sheetViews>
  <sheetFormatPr defaultColWidth="9.00390625" defaultRowHeight="13.5"/>
  <cols>
    <col min="1" max="16384" width="9.00390625" style="4" customWidth="1"/>
  </cols>
  <sheetData>
    <row r="1" spans="1:13" ht="30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2" ht="19.5" customHeight="1">
      <c r="A2" s="1"/>
      <c r="B2" s="2"/>
      <c r="C2" s="2"/>
      <c r="D2" s="2"/>
      <c r="E2" s="2"/>
      <c r="F2" s="2"/>
      <c r="G2" s="2"/>
      <c r="H2" s="2"/>
      <c r="I2" s="2"/>
      <c r="L2" s="3" t="s">
        <v>26</v>
      </c>
    </row>
    <row r="3" spans="12:13" ht="18.75" customHeight="1">
      <c r="L3" s="5" t="s">
        <v>1</v>
      </c>
      <c r="M3" s="6"/>
    </row>
    <row r="4" ht="18.75" customHeight="1"/>
    <row r="5" spans="1:13" s="9" customFormat="1" ht="18.7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</row>
    <row r="6" spans="1:13" s="9" customFormat="1" ht="18.75" customHeight="1">
      <c r="A6" s="10"/>
      <c r="B6" s="11" t="s">
        <v>8</v>
      </c>
      <c r="C6" s="12">
        <v>4683</v>
      </c>
      <c r="D6" s="13">
        <v>6202</v>
      </c>
      <c r="E6" s="13">
        <v>6644</v>
      </c>
      <c r="F6" s="14">
        <f>SUM(D6:E6)</f>
        <v>12846</v>
      </c>
      <c r="H6" s="10"/>
      <c r="I6" s="15" t="s">
        <v>8</v>
      </c>
      <c r="J6" s="16">
        <v>3276</v>
      </c>
      <c r="K6" s="16">
        <v>4743</v>
      </c>
      <c r="L6" s="16">
        <v>4871</v>
      </c>
      <c r="M6" s="14">
        <f>SUM(K6:L6)</f>
        <v>9614</v>
      </c>
    </row>
    <row r="7" spans="1:13" s="9" customFormat="1" ht="18.75" customHeight="1">
      <c r="A7" s="17" t="s">
        <v>9</v>
      </c>
      <c r="B7" s="11" t="s">
        <v>10</v>
      </c>
      <c r="C7" s="16">
        <v>125</v>
      </c>
      <c r="D7" s="16">
        <v>63</v>
      </c>
      <c r="E7" s="16">
        <v>113</v>
      </c>
      <c r="F7" s="14">
        <f>SUM(D7:E7)</f>
        <v>176</v>
      </c>
      <c r="H7" s="17" t="s">
        <v>11</v>
      </c>
      <c r="I7" s="15" t="s">
        <v>10</v>
      </c>
      <c r="J7" s="16">
        <v>85</v>
      </c>
      <c r="K7" s="16">
        <v>57</v>
      </c>
      <c r="L7" s="16">
        <v>81</v>
      </c>
      <c r="M7" s="14">
        <f aca="true" t="shared" si="0" ref="M7:M15">SUM(K7:L7)</f>
        <v>138</v>
      </c>
    </row>
    <row r="8" spans="1:13" s="9" customFormat="1" ht="18.75" customHeight="1">
      <c r="A8" s="17"/>
      <c r="B8" s="11" t="s">
        <v>21</v>
      </c>
      <c r="C8" s="16">
        <v>24</v>
      </c>
      <c r="D8" s="24"/>
      <c r="E8" s="24"/>
      <c r="F8" s="25"/>
      <c r="H8" s="17"/>
      <c r="I8" s="15" t="s">
        <v>21</v>
      </c>
      <c r="J8" s="16">
        <v>30</v>
      </c>
      <c r="K8" s="24"/>
      <c r="L8" s="24"/>
      <c r="M8" s="25"/>
    </row>
    <row r="9" spans="1:13" s="9" customFormat="1" ht="18.75" customHeight="1">
      <c r="A9" s="17"/>
      <c r="B9" s="11" t="s">
        <v>12</v>
      </c>
      <c r="C9" s="14">
        <f>SUM(C6:C8)</f>
        <v>4832</v>
      </c>
      <c r="D9" s="14">
        <f>SUM(D6:D7)</f>
        <v>6265</v>
      </c>
      <c r="E9" s="14">
        <f>SUM(E6:E7)</f>
        <v>6757</v>
      </c>
      <c r="F9" s="14">
        <f>SUM(F6:F7)</f>
        <v>13022</v>
      </c>
      <c r="H9" s="18"/>
      <c r="I9" s="15" t="s">
        <v>12</v>
      </c>
      <c r="J9" s="14">
        <f>SUM(J6:J8)</f>
        <v>3391</v>
      </c>
      <c r="K9" s="14">
        <f>SUM(K6:K7)</f>
        <v>4800</v>
      </c>
      <c r="L9" s="14">
        <f>SUM(L6:L7)</f>
        <v>4952</v>
      </c>
      <c r="M9" s="14">
        <f t="shared" si="0"/>
        <v>9752</v>
      </c>
    </row>
    <row r="10" spans="1:13" s="9" customFormat="1" ht="18.75" customHeight="1">
      <c r="A10" s="10"/>
      <c r="B10" s="11" t="s">
        <v>8</v>
      </c>
      <c r="C10" s="16">
        <v>1737</v>
      </c>
      <c r="D10" s="16">
        <v>2505</v>
      </c>
      <c r="E10" s="16">
        <v>2654</v>
      </c>
      <c r="F10" s="14">
        <f>SUM(D10:E10)</f>
        <v>5159</v>
      </c>
      <c r="H10" s="10"/>
      <c r="I10" s="15" t="s">
        <v>8</v>
      </c>
      <c r="J10" s="16">
        <v>2181</v>
      </c>
      <c r="K10" s="16">
        <v>3484</v>
      </c>
      <c r="L10" s="16">
        <v>3543</v>
      </c>
      <c r="M10" s="14">
        <f t="shared" si="0"/>
        <v>7027</v>
      </c>
    </row>
    <row r="11" spans="1:13" s="9" customFormat="1" ht="18.75" customHeight="1">
      <c r="A11" s="17" t="s">
        <v>13</v>
      </c>
      <c r="B11" s="11" t="s">
        <v>10</v>
      </c>
      <c r="C11" s="16">
        <v>84</v>
      </c>
      <c r="D11" s="16">
        <v>59</v>
      </c>
      <c r="E11" s="16">
        <v>74</v>
      </c>
      <c r="F11" s="14">
        <f>SUM(D11:E11)</f>
        <v>133</v>
      </c>
      <c r="H11" s="17" t="s">
        <v>14</v>
      </c>
      <c r="I11" s="15" t="s">
        <v>10</v>
      </c>
      <c r="J11" s="16">
        <v>18</v>
      </c>
      <c r="K11" s="16">
        <v>12</v>
      </c>
      <c r="L11" s="16">
        <v>24</v>
      </c>
      <c r="M11" s="14">
        <f t="shared" si="0"/>
        <v>36</v>
      </c>
    </row>
    <row r="12" spans="1:13" s="9" customFormat="1" ht="18.75" customHeight="1">
      <c r="A12" s="17"/>
      <c r="B12" s="11" t="s">
        <v>21</v>
      </c>
      <c r="C12" s="16">
        <v>21</v>
      </c>
      <c r="D12" s="24"/>
      <c r="E12" s="24"/>
      <c r="F12" s="25"/>
      <c r="H12" s="17"/>
      <c r="I12" s="15" t="s">
        <v>21</v>
      </c>
      <c r="J12" s="16">
        <v>10</v>
      </c>
      <c r="K12" s="24"/>
      <c r="L12" s="24"/>
      <c r="M12" s="25"/>
    </row>
    <row r="13" spans="1:13" s="9" customFormat="1" ht="18.75" customHeight="1">
      <c r="A13" s="17"/>
      <c r="B13" s="11" t="s">
        <v>12</v>
      </c>
      <c r="C13" s="14">
        <f>SUM(C10:C12)</f>
        <v>1842</v>
      </c>
      <c r="D13" s="14">
        <f>SUM(D10:D11)</f>
        <v>2564</v>
      </c>
      <c r="E13" s="14">
        <f>SUM(E10:E11)</f>
        <v>2728</v>
      </c>
      <c r="F13" s="14">
        <f>SUM(F10:F11)</f>
        <v>5292</v>
      </c>
      <c r="H13" s="18"/>
      <c r="I13" s="15" t="s">
        <v>12</v>
      </c>
      <c r="J13" s="19">
        <f>SUM(J10:J12)</f>
        <v>2209</v>
      </c>
      <c r="K13" s="19">
        <f>SUM(K10:K11)</f>
        <v>3496</v>
      </c>
      <c r="L13" s="19">
        <f>SUM(L10:L11)</f>
        <v>3567</v>
      </c>
      <c r="M13" s="19">
        <f t="shared" si="0"/>
        <v>7063</v>
      </c>
    </row>
    <row r="14" spans="1:13" s="9" customFormat="1" ht="18.75" customHeight="1">
      <c r="A14" s="10"/>
      <c r="B14" s="11" t="s">
        <v>8</v>
      </c>
      <c r="C14" s="16">
        <v>5570</v>
      </c>
      <c r="D14" s="16">
        <v>7536</v>
      </c>
      <c r="E14" s="16">
        <v>8001</v>
      </c>
      <c r="F14" s="14">
        <f>SUM(D14:E14)</f>
        <v>15537</v>
      </c>
      <c r="H14" s="10"/>
      <c r="I14" s="15" t="s">
        <v>8</v>
      </c>
      <c r="J14" s="16">
        <v>1593</v>
      </c>
      <c r="K14" s="16">
        <v>2246</v>
      </c>
      <c r="L14" s="16">
        <v>2410</v>
      </c>
      <c r="M14" s="14">
        <f>SUM(K14:L14)</f>
        <v>4656</v>
      </c>
    </row>
    <row r="15" spans="1:14" s="9" customFormat="1" ht="18.75" customHeight="1">
      <c r="A15" s="17" t="s">
        <v>15</v>
      </c>
      <c r="B15" s="11" t="s">
        <v>10</v>
      </c>
      <c r="C15" s="16">
        <v>133</v>
      </c>
      <c r="D15" s="16">
        <v>107</v>
      </c>
      <c r="E15" s="16">
        <v>157</v>
      </c>
      <c r="F15" s="14">
        <f>SUM(D15:E15)</f>
        <v>264</v>
      </c>
      <c r="H15" s="17" t="s">
        <v>16</v>
      </c>
      <c r="I15" s="15" t="s">
        <v>10</v>
      </c>
      <c r="J15" s="16">
        <v>33</v>
      </c>
      <c r="K15" s="16">
        <v>20</v>
      </c>
      <c r="L15" s="16">
        <v>23</v>
      </c>
      <c r="M15" s="14">
        <f t="shared" si="0"/>
        <v>43</v>
      </c>
      <c r="N15" s="23"/>
    </row>
    <row r="16" spans="1:14" s="9" customFormat="1" ht="18.75" customHeight="1">
      <c r="A16" s="17"/>
      <c r="B16" s="11" t="s">
        <v>21</v>
      </c>
      <c r="C16" s="16">
        <v>62</v>
      </c>
      <c r="D16" s="24"/>
      <c r="E16" s="24"/>
      <c r="F16" s="25"/>
      <c r="H16" s="17"/>
      <c r="I16" s="15" t="s">
        <v>21</v>
      </c>
      <c r="J16" s="16">
        <v>7</v>
      </c>
      <c r="K16" s="24"/>
      <c r="L16" s="24"/>
      <c r="M16" s="25"/>
      <c r="N16" s="23"/>
    </row>
    <row r="17" spans="1:13" s="9" customFormat="1" ht="18.75" customHeight="1">
      <c r="A17" s="18"/>
      <c r="B17" s="11" t="s">
        <v>12</v>
      </c>
      <c r="C17" s="14">
        <f>SUM(C14:C16)</f>
        <v>5765</v>
      </c>
      <c r="D17" s="14">
        <f>SUM(D14:D15)</f>
        <v>7643</v>
      </c>
      <c r="E17" s="14">
        <f>SUM(E14:E15)</f>
        <v>8158</v>
      </c>
      <c r="F17" s="14">
        <f>SUM(F14:F15)</f>
        <v>15801</v>
      </c>
      <c r="H17" s="18"/>
      <c r="I17" s="15" t="s">
        <v>12</v>
      </c>
      <c r="J17" s="14">
        <f>SUM(J14:J16)</f>
        <v>1633</v>
      </c>
      <c r="K17" s="14">
        <f>SUM(K14:K15)</f>
        <v>2266</v>
      </c>
      <c r="L17" s="14">
        <f>SUM(L14:L15)</f>
        <v>2433</v>
      </c>
      <c r="M17" s="14">
        <f>SUM(K17:L17)</f>
        <v>4699</v>
      </c>
    </row>
    <row r="18" spans="1:13" s="9" customFormat="1" ht="18.75" customHeight="1">
      <c r="A18" s="17"/>
      <c r="B18" s="11" t="s">
        <v>8</v>
      </c>
      <c r="C18" s="16">
        <v>1313</v>
      </c>
      <c r="D18" s="16">
        <v>2144</v>
      </c>
      <c r="E18" s="16">
        <v>2218</v>
      </c>
      <c r="F18" s="14">
        <f>SUM(D18:E18)</f>
        <v>4362</v>
      </c>
      <c r="H18" s="10"/>
      <c r="I18" s="15" t="s">
        <v>8</v>
      </c>
      <c r="J18" s="20">
        <v>815</v>
      </c>
      <c r="K18" s="20">
        <v>1367</v>
      </c>
      <c r="L18" s="20">
        <v>1507</v>
      </c>
      <c r="M18" s="14">
        <f>SUM(K18:L18)</f>
        <v>2874</v>
      </c>
    </row>
    <row r="19" spans="1:13" s="9" customFormat="1" ht="18.75" customHeight="1">
      <c r="A19" s="17" t="s">
        <v>17</v>
      </c>
      <c r="B19" s="11" t="s">
        <v>10</v>
      </c>
      <c r="C19" s="16">
        <v>12</v>
      </c>
      <c r="D19" s="16">
        <v>15</v>
      </c>
      <c r="E19" s="16">
        <v>16</v>
      </c>
      <c r="F19" s="14">
        <f>SUM(D19:E19)</f>
        <v>31</v>
      </c>
      <c r="H19" s="17" t="s">
        <v>18</v>
      </c>
      <c r="I19" s="15" t="s">
        <v>10</v>
      </c>
      <c r="J19" s="16">
        <v>4</v>
      </c>
      <c r="K19" s="16">
        <v>6</v>
      </c>
      <c r="L19" s="16">
        <v>5</v>
      </c>
      <c r="M19" s="14">
        <f>SUM(K19:L19)</f>
        <v>11</v>
      </c>
    </row>
    <row r="20" spans="1:13" s="9" customFormat="1" ht="18.75" customHeight="1">
      <c r="A20" s="17"/>
      <c r="B20" s="11" t="s">
        <v>21</v>
      </c>
      <c r="C20" s="16">
        <v>14</v>
      </c>
      <c r="D20" s="24"/>
      <c r="E20" s="24"/>
      <c r="F20" s="25"/>
      <c r="H20" s="17"/>
      <c r="I20" s="15" t="s">
        <v>21</v>
      </c>
      <c r="J20" s="16">
        <v>6</v>
      </c>
      <c r="K20" s="24"/>
      <c r="L20" s="24"/>
      <c r="M20" s="25"/>
    </row>
    <row r="21" spans="1:13" s="9" customFormat="1" ht="18.75" customHeight="1">
      <c r="A21" s="17"/>
      <c r="B21" s="11" t="s">
        <v>12</v>
      </c>
      <c r="C21" s="14">
        <f>SUM(C18:C20)</f>
        <v>1339</v>
      </c>
      <c r="D21" s="14">
        <f>SUM(D18:D19)</f>
        <v>2159</v>
      </c>
      <c r="E21" s="14">
        <f>SUM(E18:E19)</f>
        <v>2234</v>
      </c>
      <c r="F21" s="14">
        <f>SUM(F18:F19)</f>
        <v>4393</v>
      </c>
      <c r="H21" s="18"/>
      <c r="I21" s="15" t="s">
        <v>12</v>
      </c>
      <c r="J21" s="19">
        <f>SUM(J18:J20)</f>
        <v>825</v>
      </c>
      <c r="K21" s="19">
        <f>SUM(K18:K19)</f>
        <v>1373</v>
      </c>
      <c r="L21" s="19">
        <f>SUM(L18:L19)</f>
        <v>1512</v>
      </c>
      <c r="M21" s="19">
        <f>SUM(M18:M19)</f>
        <v>2885</v>
      </c>
    </row>
    <row r="22" spans="1:13" s="9" customFormat="1" ht="18.75" customHeight="1">
      <c r="A22" s="10"/>
      <c r="B22" s="11" t="s">
        <v>8</v>
      </c>
      <c r="C22" s="16">
        <v>606</v>
      </c>
      <c r="D22" s="16">
        <v>986</v>
      </c>
      <c r="E22" s="16">
        <v>1005</v>
      </c>
      <c r="F22" s="14">
        <f>SUM(D22:E22)</f>
        <v>1991</v>
      </c>
      <c r="H22" s="10"/>
      <c r="I22" s="15" t="s">
        <v>8</v>
      </c>
      <c r="J22" s="16">
        <v>1312</v>
      </c>
      <c r="K22" s="16">
        <v>2082</v>
      </c>
      <c r="L22" s="16">
        <v>2130</v>
      </c>
      <c r="M22" s="14">
        <f>SUM(K22:L22)</f>
        <v>4212</v>
      </c>
    </row>
    <row r="23" spans="1:13" s="9" customFormat="1" ht="18.75" customHeight="1">
      <c r="A23" s="17" t="s">
        <v>19</v>
      </c>
      <c r="B23" s="11" t="s">
        <v>10</v>
      </c>
      <c r="C23" s="16">
        <v>2</v>
      </c>
      <c r="D23" s="16">
        <v>2</v>
      </c>
      <c r="E23" s="16">
        <v>8</v>
      </c>
      <c r="F23" s="14">
        <f>SUM(D23:E23)</f>
        <v>10</v>
      </c>
      <c r="H23" s="17" t="s">
        <v>20</v>
      </c>
      <c r="I23" s="15" t="s">
        <v>10</v>
      </c>
      <c r="J23" s="16">
        <v>13</v>
      </c>
      <c r="K23" s="16">
        <v>3</v>
      </c>
      <c r="L23" s="16">
        <v>23</v>
      </c>
      <c r="M23" s="14">
        <f>SUM(K23:L23)</f>
        <v>26</v>
      </c>
    </row>
    <row r="24" spans="1:13" s="9" customFormat="1" ht="18.75" customHeight="1">
      <c r="A24" s="17"/>
      <c r="B24" s="11" t="s">
        <v>21</v>
      </c>
      <c r="C24" s="16">
        <v>8</v>
      </c>
      <c r="D24" s="24"/>
      <c r="E24" s="24"/>
      <c r="F24" s="25"/>
      <c r="H24" s="17"/>
      <c r="I24" s="15" t="s">
        <v>21</v>
      </c>
      <c r="J24" s="16">
        <v>11</v>
      </c>
      <c r="K24" s="24"/>
      <c r="L24" s="24"/>
      <c r="M24" s="25"/>
    </row>
    <row r="25" spans="1:13" s="9" customFormat="1" ht="18.75" customHeight="1">
      <c r="A25" s="18"/>
      <c r="B25" s="11" t="s">
        <v>12</v>
      </c>
      <c r="C25" s="14">
        <f>SUM(C22:C24)</f>
        <v>616</v>
      </c>
      <c r="D25" s="14">
        <f>SUM(D22:D23)</f>
        <v>988</v>
      </c>
      <c r="E25" s="14">
        <f>SUM(E22:E23)</f>
        <v>1013</v>
      </c>
      <c r="F25" s="14">
        <f>SUM(F22:F23)</f>
        <v>2001</v>
      </c>
      <c r="H25" s="18"/>
      <c r="I25" s="15" t="s">
        <v>12</v>
      </c>
      <c r="J25" s="19">
        <f>SUM(J22:J24)</f>
        <v>1336</v>
      </c>
      <c r="K25" s="19">
        <f>SUM(K22:K23)</f>
        <v>2085</v>
      </c>
      <c r="L25" s="19">
        <f>SUM(L22:L23)</f>
        <v>2153</v>
      </c>
      <c r="M25" s="19">
        <f>SUM(M22:M23)</f>
        <v>4238</v>
      </c>
    </row>
    <row r="26" spans="8:13" s="9" customFormat="1" ht="18.75" customHeight="1">
      <c r="H26" s="10"/>
      <c r="I26" s="15" t="s">
        <v>8</v>
      </c>
      <c r="J26" s="19">
        <f aca="true" t="shared" si="1" ref="J26:L27">SUM(C6,C10,C14,C18,C22,J6,J10,J14,J18,J22)</f>
        <v>23086</v>
      </c>
      <c r="K26" s="19">
        <f t="shared" si="1"/>
        <v>33295</v>
      </c>
      <c r="L26" s="19">
        <f t="shared" si="1"/>
        <v>34983</v>
      </c>
      <c r="M26" s="19">
        <f>F6+F10+F14+F18+F22+M6+M10+M14+M18+M22</f>
        <v>68278</v>
      </c>
    </row>
    <row r="27" spans="1:13" s="9" customFormat="1" ht="18.75" customHeight="1">
      <c r="A27" s="21" t="s">
        <v>22</v>
      </c>
      <c r="H27" s="17" t="s">
        <v>7</v>
      </c>
      <c r="I27" s="15" t="s">
        <v>10</v>
      </c>
      <c r="J27" s="19">
        <f t="shared" si="1"/>
        <v>509</v>
      </c>
      <c r="K27" s="19">
        <f t="shared" si="1"/>
        <v>344</v>
      </c>
      <c r="L27" s="19">
        <f t="shared" si="1"/>
        <v>524</v>
      </c>
      <c r="M27" s="19">
        <f>F7+F11+F15+F19+F23+M7+M11+M15+M19+M23</f>
        <v>868</v>
      </c>
    </row>
    <row r="28" spans="1:13" s="26" customFormat="1" ht="18.75" customHeight="1">
      <c r="A28" s="22" t="s">
        <v>23</v>
      </c>
      <c r="H28" s="27"/>
      <c r="I28" s="28" t="s">
        <v>21</v>
      </c>
      <c r="J28" s="19">
        <f>SUM(C8,C12,C16,C20,C24,J8,J12,J16,J20,J24)</f>
        <v>193</v>
      </c>
      <c r="K28" s="29"/>
      <c r="L28" s="29"/>
      <c r="M28" s="29"/>
    </row>
    <row r="29" spans="8:13" s="9" customFormat="1" ht="18.75" customHeight="1">
      <c r="H29" s="18"/>
      <c r="I29" s="15" t="s">
        <v>12</v>
      </c>
      <c r="J29" s="19">
        <f>SUM(J26:J28)</f>
        <v>23788</v>
      </c>
      <c r="K29" s="19">
        <f>SUM(K26:K27)</f>
        <v>33639</v>
      </c>
      <c r="L29" s="19">
        <f>SUM(L26:L27)</f>
        <v>35507</v>
      </c>
      <c r="M29" s="19">
        <f>F9+F13+F17+F21+F25+M9+M13+M17+M21+M25</f>
        <v>69146</v>
      </c>
    </row>
  </sheetData>
  <sheetProtection/>
  <mergeCells count="1">
    <mergeCell ref="A1:M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O15" sqref="O15"/>
    </sheetView>
  </sheetViews>
  <sheetFormatPr defaultColWidth="9.00390625" defaultRowHeight="13.5"/>
  <cols>
    <col min="1" max="16384" width="9.00390625" style="4" customWidth="1"/>
  </cols>
  <sheetData>
    <row r="1" spans="1:13" ht="30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2" ht="19.5" customHeight="1">
      <c r="A2" s="1"/>
      <c r="B2" s="2"/>
      <c r="C2" s="2"/>
      <c r="D2" s="2"/>
      <c r="E2" s="2"/>
      <c r="F2" s="2"/>
      <c r="G2" s="2"/>
      <c r="H2" s="2"/>
      <c r="I2" s="2"/>
      <c r="L2" s="3" t="s">
        <v>25</v>
      </c>
    </row>
    <row r="3" spans="12:13" ht="18.75" customHeight="1">
      <c r="L3" s="5" t="s">
        <v>1</v>
      </c>
      <c r="M3" s="6"/>
    </row>
    <row r="4" ht="18.75" customHeight="1"/>
    <row r="5" spans="1:13" s="9" customFormat="1" ht="18.7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</row>
    <row r="6" spans="1:13" s="9" customFormat="1" ht="18.75" customHeight="1">
      <c r="A6" s="10"/>
      <c r="B6" s="11" t="s">
        <v>8</v>
      </c>
      <c r="C6" s="12">
        <v>4688</v>
      </c>
      <c r="D6" s="13">
        <v>6202</v>
      </c>
      <c r="E6" s="13">
        <v>6655</v>
      </c>
      <c r="F6" s="14">
        <f>SUM(D6:E6)</f>
        <v>12857</v>
      </c>
      <c r="H6" s="10"/>
      <c r="I6" s="15" t="s">
        <v>8</v>
      </c>
      <c r="J6" s="16">
        <v>3271</v>
      </c>
      <c r="K6" s="16">
        <v>4734</v>
      </c>
      <c r="L6" s="16">
        <v>4868</v>
      </c>
      <c r="M6" s="14">
        <f>SUM(K6:L6)</f>
        <v>9602</v>
      </c>
    </row>
    <row r="7" spans="1:13" s="9" customFormat="1" ht="18.75" customHeight="1">
      <c r="A7" s="17" t="s">
        <v>9</v>
      </c>
      <c r="B7" s="11" t="s">
        <v>10</v>
      </c>
      <c r="C7" s="16">
        <v>120</v>
      </c>
      <c r="D7" s="16">
        <v>61</v>
      </c>
      <c r="E7" s="16">
        <v>109</v>
      </c>
      <c r="F7" s="14">
        <f>SUM(D7:E7)</f>
        <v>170</v>
      </c>
      <c r="H7" s="17" t="s">
        <v>11</v>
      </c>
      <c r="I7" s="15" t="s">
        <v>10</v>
      </c>
      <c r="J7" s="16">
        <v>80</v>
      </c>
      <c r="K7" s="16">
        <v>54</v>
      </c>
      <c r="L7" s="16">
        <v>79</v>
      </c>
      <c r="M7" s="14">
        <f aca="true" t="shared" si="0" ref="M7:M15">SUM(K7:L7)</f>
        <v>133</v>
      </c>
    </row>
    <row r="8" spans="1:13" s="9" customFormat="1" ht="18.75" customHeight="1">
      <c r="A8" s="17"/>
      <c r="B8" s="11" t="s">
        <v>21</v>
      </c>
      <c r="C8" s="16">
        <v>24</v>
      </c>
      <c r="D8" s="24"/>
      <c r="E8" s="24"/>
      <c r="F8" s="25"/>
      <c r="H8" s="17"/>
      <c r="I8" s="15" t="s">
        <v>21</v>
      </c>
      <c r="J8" s="16">
        <v>30</v>
      </c>
      <c r="K8" s="24"/>
      <c r="L8" s="24"/>
      <c r="M8" s="25"/>
    </row>
    <row r="9" spans="1:13" s="9" customFormat="1" ht="18.75" customHeight="1">
      <c r="A9" s="17"/>
      <c r="B9" s="11" t="s">
        <v>12</v>
      </c>
      <c r="C9" s="14">
        <f>SUM(C6:C8)</f>
        <v>4832</v>
      </c>
      <c r="D9" s="14">
        <f>SUM(D6:D7)</f>
        <v>6263</v>
      </c>
      <c r="E9" s="14">
        <f>SUM(E6:E7)</f>
        <v>6764</v>
      </c>
      <c r="F9" s="14">
        <f>SUM(F6:F7)</f>
        <v>13027</v>
      </c>
      <c r="H9" s="18"/>
      <c r="I9" s="15" t="s">
        <v>12</v>
      </c>
      <c r="J9" s="14">
        <f>SUM(J6:J8)</f>
        <v>3381</v>
      </c>
      <c r="K9" s="14">
        <f>SUM(K6:K7)</f>
        <v>4788</v>
      </c>
      <c r="L9" s="14">
        <f>SUM(L6:L7)</f>
        <v>4947</v>
      </c>
      <c r="M9" s="14">
        <f t="shared" si="0"/>
        <v>9735</v>
      </c>
    </row>
    <row r="10" spans="1:13" s="9" customFormat="1" ht="18.75" customHeight="1">
      <c r="A10" s="10"/>
      <c r="B10" s="11" t="s">
        <v>8</v>
      </c>
      <c r="C10" s="16">
        <v>1733</v>
      </c>
      <c r="D10" s="16">
        <v>2497</v>
      </c>
      <c r="E10" s="16">
        <v>2649</v>
      </c>
      <c r="F10" s="14">
        <f>SUM(D10:E10)</f>
        <v>5146</v>
      </c>
      <c r="H10" s="10"/>
      <c r="I10" s="15" t="s">
        <v>8</v>
      </c>
      <c r="J10" s="16">
        <v>2177</v>
      </c>
      <c r="K10" s="16">
        <v>3496</v>
      </c>
      <c r="L10" s="16">
        <v>3547</v>
      </c>
      <c r="M10" s="14">
        <f t="shared" si="0"/>
        <v>7043</v>
      </c>
    </row>
    <row r="11" spans="1:13" s="9" customFormat="1" ht="18.75" customHeight="1">
      <c r="A11" s="17" t="s">
        <v>13</v>
      </c>
      <c r="B11" s="11" t="s">
        <v>10</v>
      </c>
      <c r="C11" s="16">
        <v>68</v>
      </c>
      <c r="D11" s="16">
        <v>47</v>
      </c>
      <c r="E11" s="16">
        <v>63</v>
      </c>
      <c r="F11" s="14">
        <f>SUM(D11:E11)</f>
        <v>110</v>
      </c>
      <c r="H11" s="17" t="s">
        <v>14</v>
      </c>
      <c r="I11" s="15" t="s">
        <v>10</v>
      </c>
      <c r="J11" s="16">
        <v>16</v>
      </c>
      <c r="K11" s="16">
        <v>12</v>
      </c>
      <c r="L11" s="16">
        <v>22</v>
      </c>
      <c r="M11" s="14">
        <f t="shared" si="0"/>
        <v>34</v>
      </c>
    </row>
    <row r="12" spans="1:13" s="9" customFormat="1" ht="18.75" customHeight="1">
      <c r="A12" s="17"/>
      <c r="B12" s="11" t="s">
        <v>21</v>
      </c>
      <c r="C12" s="16">
        <v>20</v>
      </c>
      <c r="D12" s="24"/>
      <c r="E12" s="24"/>
      <c r="F12" s="25"/>
      <c r="H12" s="17"/>
      <c r="I12" s="15" t="s">
        <v>21</v>
      </c>
      <c r="J12" s="16">
        <v>10</v>
      </c>
      <c r="K12" s="24"/>
      <c r="L12" s="24"/>
      <c r="M12" s="25"/>
    </row>
    <row r="13" spans="1:13" s="9" customFormat="1" ht="18.75" customHeight="1">
      <c r="A13" s="17"/>
      <c r="B13" s="11" t="s">
        <v>12</v>
      </c>
      <c r="C13" s="14">
        <f>SUM(C10:C12)</f>
        <v>1821</v>
      </c>
      <c r="D13" s="14">
        <f>SUM(D10:D11)</f>
        <v>2544</v>
      </c>
      <c r="E13" s="14">
        <f>SUM(E10:E11)</f>
        <v>2712</v>
      </c>
      <c r="F13" s="14">
        <f>SUM(F10:F11)</f>
        <v>5256</v>
      </c>
      <c r="H13" s="18"/>
      <c r="I13" s="15" t="s">
        <v>12</v>
      </c>
      <c r="J13" s="19">
        <f>SUM(J10:J12)</f>
        <v>2203</v>
      </c>
      <c r="K13" s="19">
        <f>SUM(K10:K11)</f>
        <v>3508</v>
      </c>
      <c r="L13" s="19">
        <f>SUM(L10:L11)</f>
        <v>3569</v>
      </c>
      <c r="M13" s="19">
        <f t="shared" si="0"/>
        <v>7077</v>
      </c>
    </row>
    <row r="14" spans="1:13" s="9" customFormat="1" ht="18.75" customHeight="1">
      <c r="A14" s="10"/>
      <c r="B14" s="11" t="s">
        <v>8</v>
      </c>
      <c r="C14" s="16">
        <v>5556</v>
      </c>
      <c r="D14" s="16">
        <v>7531</v>
      </c>
      <c r="E14" s="16">
        <v>8002</v>
      </c>
      <c r="F14" s="14">
        <f>SUM(D14:E14)</f>
        <v>15533</v>
      </c>
      <c r="H14" s="10"/>
      <c r="I14" s="15" t="s">
        <v>8</v>
      </c>
      <c r="J14" s="16">
        <v>1597</v>
      </c>
      <c r="K14" s="16">
        <v>2252</v>
      </c>
      <c r="L14" s="16">
        <v>2422</v>
      </c>
      <c r="M14" s="14">
        <f>SUM(K14:L14)</f>
        <v>4674</v>
      </c>
    </row>
    <row r="15" spans="1:14" s="9" customFormat="1" ht="18.75" customHeight="1">
      <c r="A15" s="17" t="s">
        <v>15</v>
      </c>
      <c r="B15" s="11" t="s">
        <v>10</v>
      </c>
      <c r="C15" s="16">
        <v>131</v>
      </c>
      <c r="D15" s="16">
        <v>106</v>
      </c>
      <c r="E15" s="16">
        <v>156</v>
      </c>
      <c r="F15" s="14">
        <f>SUM(D15:E15)</f>
        <v>262</v>
      </c>
      <c r="H15" s="17" t="s">
        <v>16</v>
      </c>
      <c r="I15" s="15" t="s">
        <v>10</v>
      </c>
      <c r="J15" s="16">
        <v>36</v>
      </c>
      <c r="K15" s="16">
        <v>19</v>
      </c>
      <c r="L15" s="16">
        <v>27</v>
      </c>
      <c r="M15" s="14">
        <f t="shared" si="0"/>
        <v>46</v>
      </c>
      <c r="N15" s="23"/>
    </row>
    <row r="16" spans="1:14" s="9" customFormat="1" ht="18.75" customHeight="1">
      <c r="A16" s="17"/>
      <c r="B16" s="11" t="s">
        <v>21</v>
      </c>
      <c r="C16" s="16">
        <v>62</v>
      </c>
      <c r="D16" s="24"/>
      <c r="E16" s="24"/>
      <c r="F16" s="25"/>
      <c r="H16" s="17"/>
      <c r="I16" s="15" t="s">
        <v>21</v>
      </c>
      <c r="J16" s="16">
        <v>7</v>
      </c>
      <c r="K16" s="24"/>
      <c r="L16" s="24"/>
      <c r="M16" s="25"/>
      <c r="N16" s="23"/>
    </row>
    <row r="17" spans="1:13" s="9" customFormat="1" ht="18.75" customHeight="1">
      <c r="A17" s="18"/>
      <c r="B17" s="11" t="s">
        <v>12</v>
      </c>
      <c r="C17" s="14">
        <f>SUM(C14:C16)</f>
        <v>5749</v>
      </c>
      <c r="D17" s="14">
        <f>SUM(D14:D15)</f>
        <v>7637</v>
      </c>
      <c r="E17" s="14">
        <f>SUM(E14:E15)</f>
        <v>8158</v>
      </c>
      <c r="F17" s="14">
        <f>SUM(F14:F15)</f>
        <v>15795</v>
      </c>
      <c r="H17" s="18"/>
      <c r="I17" s="15" t="s">
        <v>12</v>
      </c>
      <c r="J17" s="14">
        <f>SUM(J14:J16)</f>
        <v>1640</v>
      </c>
      <c r="K17" s="14">
        <f>SUM(K14:K15)</f>
        <v>2271</v>
      </c>
      <c r="L17" s="14">
        <f>SUM(L14:L15)</f>
        <v>2449</v>
      </c>
      <c r="M17" s="14">
        <f>SUM(K17:L17)</f>
        <v>4720</v>
      </c>
    </row>
    <row r="18" spans="1:13" s="9" customFormat="1" ht="18.75" customHeight="1">
      <c r="A18" s="17"/>
      <c r="B18" s="11" t="s">
        <v>8</v>
      </c>
      <c r="C18" s="16">
        <v>1313</v>
      </c>
      <c r="D18" s="16">
        <v>2151</v>
      </c>
      <c r="E18" s="16">
        <v>2219</v>
      </c>
      <c r="F18" s="14">
        <f>SUM(D18:E18)</f>
        <v>4370</v>
      </c>
      <c r="H18" s="10"/>
      <c r="I18" s="15" t="s">
        <v>8</v>
      </c>
      <c r="J18" s="20">
        <v>817</v>
      </c>
      <c r="K18" s="20">
        <v>1369</v>
      </c>
      <c r="L18" s="20">
        <v>1510</v>
      </c>
      <c r="M18" s="14">
        <f>SUM(K18:L18)</f>
        <v>2879</v>
      </c>
    </row>
    <row r="19" spans="1:13" s="9" customFormat="1" ht="18.75" customHeight="1">
      <c r="A19" s="17" t="s">
        <v>17</v>
      </c>
      <c r="B19" s="11" t="s">
        <v>10</v>
      </c>
      <c r="C19" s="16">
        <v>12</v>
      </c>
      <c r="D19" s="16">
        <v>15</v>
      </c>
      <c r="E19" s="16">
        <v>16</v>
      </c>
      <c r="F19" s="14">
        <f>SUM(D19:E19)</f>
        <v>31</v>
      </c>
      <c r="H19" s="17" t="s">
        <v>18</v>
      </c>
      <c r="I19" s="15" t="s">
        <v>10</v>
      </c>
      <c r="J19" s="16">
        <v>4</v>
      </c>
      <c r="K19" s="16">
        <v>6</v>
      </c>
      <c r="L19" s="16">
        <v>5</v>
      </c>
      <c r="M19" s="14">
        <f>SUM(K19:L19)</f>
        <v>11</v>
      </c>
    </row>
    <row r="20" spans="1:13" s="9" customFormat="1" ht="18.75" customHeight="1">
      <c r="A20" s="17"/>
      <c r="B20" s="11" t="s">
        <v>21</v>
      </c>
      <c r="C20" s="16">
        <v>14</v>
      </c>
      <c r="D20" s="24"/>
      <c r="E20" s="24"/>
      <c r="F20" s="25"/>
      <c r="H20" s="17"/>
      <c r="I20" s="15" t="s">
        <v>21</v>
      </c>
      <c r="J20" s="16">
        <v>6</v>
      </c>
      <c r="K20" s="24"/>
      <c r="L20" s="24"/>
      <c r="M20" s="25"/>
    </row>
    <row r="21" spans="1:13" s="9" customFormat="1" ht="18.75" customHeight="1">
      <c r="A21" s="17"/>
      <c r="B21" s="11" t="s">
        <v>12</v>
      </c>
      <c r="C21" s="14">
        <f>SUM(C18:C20)</f>
        <v>1339</v>
      </c>
      <c r="D21" s="14">
        <f>SUM(D18:D19)</f>
        <v>2166</v>
      </c>
      <c r="E21" s="14">
        <f>SUM(E18:E19)</f>
        <v>2235</v>
      </c>
      <c r="F21" s="14">
        <f>SUM(F18:F19)</f>
        <v>4401</v>
      </c>
      <c r="H21" s="18"/>
      <c r="I21" s="15" t="s">
        <v>12</v>
      </c>
      <c r="J21" s="19">
        <f>SUM(J18:J20)</f>
        <v>827</v>
      </c>
      <c r="K21" s="19">
        <f>SUM(K18:K19)</f>
        <v>1375</v>
      </c>
      <c r="L21" s="19">
        <f>SUM(L18:L19)</f>
        <v>1515</v>
      </c>
      <c r="M21" s="19">
        <f>SUM(M18:M19)</f>
        <v>2890</v>
      </c>
    </row>
    <row r="22" spans="1:13" s="9" customFormat="1" ht="18.75" customHeight="1">
      <c r="A22" s="10"/>
      <c r="B22" s="11" t="s">
        <v>8</v>
      </c>
      <c r="C22" s="16">
        <v>607</v>
      </c>
      <c r="D22" s="16">
        <v>989</v>
      </c>
      <c r="E22" s="16">
        <v>1009</v>
      </c>
      <c r="F22" s="14">
        <f>SUM(D22:E22)</f>
        <v>1998</v>
      </c>
      <c r="H22" s="10"/>
      <c r="I22" s="15" t="s">
        <v>8</v>
      </c>
      <c r="J22" s="16">
        <v>1313</v>
      </c>
      <c r="K22" s="16">
        <v>2086</v>
      </c>
      <c r="L22" s="16">
        <v>2132</v>
      </c>
      <c r="M22" s="14">
        <f>SUM(K22:L22)</f>
        <v>4218</v>
      </c>
    </row>
    <row r="23" spans="1:13" s="9" customFormat="1" ht="18.75" customHeight="1">
      <c r="A23" s="17" t="s">
        <v>19</v>
      </c>
      <c r="B23" s="11" t="s">
        <v>10</v>
      </c>
      <c r="C23" s="16">
        <v>2</v>
      </c>
      <c r="D23" s="16">
        <v>2</v>
      </c>
      <c r="E23" s="16">
        <v>8</v>
      </c>
      <c r="F23" s="14">
        <f>SUM(D23:E23)</f>
        <v>10</v>
      </c>
      <c r="H23" s="17" t="s">
        <v>20</v>
      </c>
      <c r="I23" s="15" t="s">
        <v>10</v>
      </c>
      <c r="J23" s="16">
        <v>12</v>
      </c>
      <c r="K23" s="16">
        <v>2</v>
      </c>
      <c r="L23" s="16">
        <v>23</v>
      </c>
      <c r="M23" s="14">
        <f>SUM(K23:L23)</f>
        <v>25</v>
      </c>
    </row>
    <row r="24" spans="1:13" s="9" customFormat="1" ht="18.75" customHeight="1">
      <c r="A24" s="17"/>
      <c r="B24" s="11" t="s">
        <v>21</v>
      </c>
      <c r="C24" s="16">
        <v>8</v>
      </c>
      <c r="D24" s="24"/>
      <c r="E24" s="24"/>
      <c r="F24" s="25"/>
      <c r="H24" s="17"/>
      <c r="I24" s="15" t="s">
        <v>21</v>
      </c>
      <c r="J24" s="16">
        <v>11</v>
      </c>
      <c r="K24" s="24"/>
      <c r="L24" s="24"/>
      <c r="M24" s="25"/>
    </row>
    <row r="25" spans="1:13" s="9" customFormat="1" ht="18.75" customHeight="1">
      <c r="A25" s="18"/>
      <c r="B25" s="11" t="s">
        <v>12</v>
      </c>
      <c r="C25" s="14">
        <f>SUM(C22:C24)</f>
        <v>617</v>
      </c>
      <c r="D25" s="14">
        <f>SUM(D22:D23)</f>
        <v>991</v>
      </c>
      <c r="E25" s="14">
        <f>SUM(E22:E23)</f>
        <v>1017</v>
      </c>
      <c r="F25" s="14">
        <f>SUM(F22:F23)</f>
        <v>2008</v>
      </c>
      <c r="H25" s="18"/>
      <c r="I25" s="15" t="s">
        <v>12</v>
      </c>
      <c r="J25" s="19">
        <f>SUM(J22:J24)</f>
        <v>1336</v>
      </c>
      <c r="K25" s="19">
        <f>SUM(K22:K23)</f>
        <v>2088</v>
      </c>
      <c r="L25" s="19">
        <f>SUM(L22:L23)</f>
        <v>2155</v>
      </c>
      <c r="M25" s="19">
        <f>SUM(M22:M23)</f>
        <v>4243</v>
      </c>
    </row>
    <row r="26" spans="8:13" s="9" customFormat="1" ht="18.75" customHeight="1">
      <c r="H26" s="10"/>
      <c r="I26" s="15" t="s">
        <v>8</v>
      </c>
      <c r="J26" s="19">
        <f aca="true" t="shared" si="1" ref="J26:L27">SUM(C6,C10,C14,C18,C22,J6,J10,J14,J18,J22)</f>
        <v>23072</v>
      </c>
      <c r="K26" s="19">
        <f t="shared" si="1"/>
        <v>33307</v>
      </c>
      <c r="L26" s="19">
        <f t="shared" si="1"/>
        <v>35013</v>
      </c>
      <c r="M26" s="19">
        <f>F6+F10+F14+F18+F22+M6+M10+M14+M18+M22</f>
        <v>68320</v>
      </c>
    </row>
    <row r="27" spans="1:13" s="9" customFormat="1" ht="18.75" customHeight="1">
      <c r="A27" s="21" t="s">
        <v>22</v>
      </c>
      <c r="H27" s="17" t="s">
        <v>7</v>
      </c>
      <c r="I27" s="15" t="s">
        <v>10</v>
      </c>
      <c r="J27" s="19">
        <f t="shared" si="1"/>
        <v>481</v>
      </c>
      <c r="K27" s="19">
        <f t="shared" si="1"/>
        <v>324</v>
      </c>
      <c r="L27" s="19">
        <f t="shared" si="1"/>
        <v>508</v>
      </c>
      <c r="M27" s="19">
        <f>F7+F11+F15+F19+F23+M7+M11+M15+M19+M23</f>
        <v>832</v>
      </c>
    </row>
    <row r="28" spans="1:13" s="26" customFormat="1" ht="18.75" customHeight="1">
      <c r="A28" s="22" t="s">
        <v>23</v>
      </c>
      <c r="H28" s="27"/>
      <c r="I28" s="28" t="s">
        <v>21</v>
      </c>
      <c r="J28" s="19">
        <f>SUM(C8,C12,C16,C20,C24,J8,J12,J16,J20,J24)</f>
        <v>192</v>
      </c>
      <c r="K28" s="29"/>
      <c r="L28" s="29"/>
      <c r="M28" s="29"/>
    </row>
    <row r="29" spans="8:13" s="9" customFormat="1" ht="18.75" customHeight="1">
      <c r="H29" s="18"/>
      <c r="I29" s="15" t="s">
        <v>12</v>
      </c>
      <c r="J29" s="19">
        <f>SUM(J26:J28)</f>
        <v>23745</v>
      </c>
      <c r="K29" s="19">
        <f>SUM(K26:K27)</f>
        <v>33631</v>
      </c>
      <c r="L29" s="19">
        <f>SUM(L26:L27)</f>
        <v>35521</v>
      </c>
      <c r="M29" s="19">
        <f>F9+F13+F17+F21+F25+M9+M13+M17+M21+M25</f>
        <v>69152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R21" sqref="R21"/>
    </sheetView>
  </sheetViews>
  <sheetFormatPr defaultColWidth="9.00390625" defaultRowHeight="13.5"/>
  <cols>
    <col min="1" max="16384" width="9.00390625" style="4" customWidth="1"/>
  </cols>
  <sheetData>
    <row r="1" spans="1:13" ht="30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2" ht="19.5" customHeight="1">
      <c r="A2" s="1"/>
      <c r="B2" s="2"/>
      <c r="C2" s="2"/>
      <c r="D2" s="2"/>
      <c r="E2" s="2"/>
      <c r="F2" s="2"/>
      <c r="G2" s="2"/>
      <c r="H2" s="2"/>
      <c r="I2" s="2"/>
      <c r="L2" s="3" t="s">
        <v>24</v>
      </c>
    </row>
    <row r="3" spans="12:13" ht="18.75" customHeight="1">
      <c r="L3" s="5" t="s">
        <v>1</v>
      </c>
      <c r="M3" s="6"/>
    </row>
    <row r="4" ht="18.75" customHeight="1"/>
    <row r="5" spans="1:13" s="9" customFormat="1" ht="18.7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</row>
    <row r="6" spans="1:13" s="9" customFormat="1" ht="18.75" customHeight="1">
      <c r="A6" s="10"/>
      <c r="B6" s="11" t="s">
        <v>8</v>
      </c>
      <c r="C6" s="12">
        <v>4678</v>
      </c>
      <c r="D6" s="13">
        <v>6195</v>
      </c>
      <c r="E6" s="13">
        <v>6654</v>
      </c>
      <c r="F6" s="14">
        <f>SUM(D6:E6)</f>
        <v>12849</v>
      </c>
      <c r="H6" s="10"/>
      <c r="I6" s="15" t="s">
        <v>8</v>
      </c>
      <c r="J6" s="16">
        <v>3268</v>
      </c>
      <c r="K6" s="16">
        <v>4732</v>
      </c>
      <c r="L6" s="16">
        <v>4862</v>
      </c>
      <c r="M6" s="14">
        <f>SUM(K6:L6)</f>
        <v>9594</v>
      </c>
    </row>
    <row r="7" spans="1:13" s="9" customFormat="1" ht="18.75" customHeight="1">
      <c r="A7" s="17" t="s">
        <v>9</v>
      </c>
      <c r="B7" s="11" t="s">
        <v>10</v>
      </c>
      <c r="C7" s="16">
        <v>114</v>
      </c>
      <c r="D7" s="16">
        <v>57</v>
      </c>
      <c r="E7" s="16">
        <v>105</v>
      </c>
      <c r="F7" s="14">
        <f>SUM(D7:E7)</f>
        <v>162</v>
      </c>
      <c r="H7" s="17" t="s">
        <v>11</v>
      </c>
      <c r="I7" s="15" t="s">
        <v>10</v>
      </c>
      <c r="J7" s="16">
        <v>79</v>
      </c>
      <c r="K7" s="16">
        <v>55</v>
      </c>
      <c r="L7" s="16">
        <v>76</v>
      </c>
      <c r="M7" s="14">
        <f aca="true" t="shared" si="0" ref="M7:M15">SUM(K7:L7)</f>
        <v>131</v>
      </c>
    </row>
    <row r="8" spans="1:13" s="9" customFormat="1" ht="18.75" customHeight="1">
      <c r="A8" s="17"/>
      <c r="B8" s="11" t="s">
        <v>21</v>
      </c>
      <c r="C8" s="16">
        <v>24</v>
      </c>
      <c r="D8" s="24"/>
      <c r="E8" s="24"/>
      <c r="F8" s="25"/>
      <c r="H8" s="17"/>
      <c r="I8" s="15" t="s">
        <v>21</v>
      </c>
      <c r="J8" s="16">
        <v>29</v>
      </c>
      <c r="K8" s="24"/>
      <c r="L8" s="24"/>
      <c r="M8" s="25"/>
    </row>
    <row r="9" spans="1:13" s="9" customFormat="1" ht="18.75" customHeight="1">
      <c r="A9" s="17"/>
      <c r="B9" s="11" t="s">
        <v>12</v>
      </c>
      <c r="C9" s="14">
        <f>SUM(C6:C8)</f>
        <v>4816</v>
      </c>
      <c r="D9" s="14">
        <f>SUM(D6:D7)</f>
        <v>6252</v>
      </c>
      <c r="E9" s="14">
        <f>SUM(E6:E7)</f>
        <v>6759</v>
      </c>
      <c r="F9" s="14">
        <f>SUM(F6:F7)</f>
        <v>13011</v>
      </c>
      <c r="H9" s="18"/>
      <c r="I9" s="15" t="s">
        <v>12</v>
      </c>
      <c r="J9" s="14">
        <f>SUM(J6:J8)</f>
        <v>3376</v>
      </c>
      <c r="K9" s="14">
        <f>SUM(K6:K7)</f>
        <v>4787</v>
      </c>
      <c r="L9" s="14">
        <f>SUM(L6:L7)</f>
        <v>4938</v>
      </c>
      <c r="M9" s="14">
        <f t="shared" si="0"/>
        <v>9725</v>
      </c>
    </row>
    <row r="10" spans="1:13" s="9" customFormat="1" ht="18.75" customHeight="1">
      <c r="A10" s="10"/>
      <c r="B10" s="11" t="s">
        <v>8</v>
      </c>
      <c r="C10" s="16">
        <v>1734</v>
      </c>
      <c r="D10" s="16">
        <v>2503</v>
      </c>
      <c r="E10" s="16">
        <v>2652</v>
      </c>
      <c r="F10" s="14">
        <f>SUM(D10:E10)</f>
        <v>5155</v>
      </c>
      <c r="H10" s="10"/>
      <c r="I10" s="15" t="s">
        <v>8</v>
      </c>
      <c r="J10" s="16">
        <v>2177</v>
      </c>
      <c r="K10" s="16">
        <v>3499</v>
      </c>
      <c r="L10" s="16">
        <v>3556</v>
      </c>
      <c r="M10" s="14">
        <f t="shared" si="0"/>
        <v>7055</v>
      </c>
    </row>
    <row r="11" spans="1:13" s="9" customFormat="1" ht="18.75" customHeight="1">
      <c r="A11" s="17" t="s">
        <v>13</v>
      </c>
      <c r="B11" s="11" t="s">
        <v>10</v>
      </c>
      <c r="C11" s="16">
        <v>54</v>
      </c>
      <c r="D11" s="16">
        <v>35</v>
      </c>
      <c r="E11" s="16">
        <v>59</v>
      </c>
      <c r="F11" s="14">
        <f>SUM(D11:E11)</f>
        <v>94</v>
      </c>
      <c r="H11" s="17" t="s">
        <v>14</v>
      </c>
      <c r="I11" s="15" t="s">
        <v>10</v>
      </c>
      <c r="J11" s="16">
        <v>16</v>
      </c>
      <c r="K11" s="16">
        <v>12</v>
      </c>
      <c r="L11" s="16">
        <v>22</v>
      </c>
      <c r="M11" s="14">
        <f t="shared" si="0"/>
        <v>34</v>
      </c>
    </row>
    <row r="12" spans="1:13" s="9" customFormat="1" ht="18.75" customHeight="1">
      <c r="A12" s="17"/>
      <c r="B12" s="11" t="s">
        <v>21</v>
      </c>
      <c r="C12" s="16">
        <v>20</v>
      </c>
      <c r="D12" s="24"/>
      <c r="E12" s="24"/>
      <c r="F12" s="25"/>
      <c r="H12" s="17"/>
      <c r="I12" s="15" t="s">
        <v>21</v>
      </c>
      <c r="J12" s="16">
        <v>10</v>
      </c>
      <c r="K12" s="24"/>
      <c r="L12" s="24"/>
      <c r="M12" s="25"/>
    </row>
    <row r="13" spans="1:13" s="9" customFormat="1" ht="18.75" customHeight="1">
      <c r="A13" s="17"/>
      <c r="B13" s="11" t="s">
        <v>12</v>
      </c>
      <c r="C13" s="14">
        <f>SUM(C10:C12)</f>
        <v>1808</v>
      </c>
      <c r="D13" s="14">
        <f>SUM(D10:D11)</f>
        <v>2538</v>
      </c>
      <c r="E13" s="14">
        <f>SUM(E10:E11)</f>
        <v>2711</v>
      </c>
      <c r="F13" s="14">
        <f>SUM(F10:F11)</f>
        <v>5249</v>
      </c>
      <c r="H13" s="18"/>
      <c r="I13" s="15" t="s">
        <v>12</v>
      </c>
      <c r="J13" s="19">
        <f>SUM(J10:J12)</f>
        <v>2203</v>
      </c>
      <c r="K13" s="19">
        <f>SUM(K10:K11)</f>
        <v>3511</v>
      </c>
      <c r="L13" s="19">
        <f>SUM(L10:L11)</f>
        <v>3578</v>
      </c>
      <c r="M13" s="19">
        <f t="shared" si="0"/>
        <v>7089</v>
      </c>
    </row>
    <row r="14" spans="1:13" s="9" customFormat="1" ht="18.75" customHeight="1">
      <c r="A14" s="10"/>
      <c r="B14" s="11" t="s">
        <v>8</v>
      </c>
      <c r="C14" s="16">
        <v>5524</v>
      </c>
      <c r="D14" s="16">
        <v>7520</v>
      </c>
      <c r="E14" s="16">
        <v>7987</v>
      </c>
      <c r="F14" s="14">
        <f>SUM(D14:E14)</f>
        <v>15507</v>
      </c>
      <c r="H14" s="10"/>
      <c r="I14" s="15" t="s">
        <v>8</v>
      </c>
      <c r="J14" s="16">
        <v>1596</v>
      </c>
      <c r="K14" s="16">
        <v>2261</v>
      </c>
      <c r="L14" s="16">
        <v>2422</v>
      </c>
      <c r="M14" s="14">
        <f>SUM(K14:L14)</f>
        <v>4683</v>
      </c>
    </row>
    <row r="15" spans="1:14" s="9" customFormat="1" ht="18.75" customHeight="1">
      <c r="A15" s="17" t="s">
        <v>15</v>
      </c>
      <c r="B15" s="11" t="s">
        <v>10</v>
      </c>
      <c r="C15" s="16">
        <v>124</v>
      </c>
      <c r="D15" s="16">
        <v>99</v>
      </c>
      <c r="E15" s="16">
        <v>157</v>
      </c>
      <c r="F15" s="14">
        <f>SUM(D15:E15)</f>
        <v>256</v>
      </c>
      <c r="H15" s="17" t="s">
        <v>16</v>
      </c>
      <c r="I15" s="15" t="s">
        <v>10</v>
      </c>
      <c r="J15" s="16">
        <v>36</v>
      </c>
      <c r="K15" s="16">
        <v>18</v>
      </c>
      <c r="L15" s="16">
        <v>28</v>
      </c>
      <c r="M15" s="14">
        <f t="shared" si="0"/>
        <v>46</v>
      </c>
      <c r="N15" s="23"/>
    </row>
    <row r="16" spans="1:14" s="9" customFormat="1" ht="18.75" customHeight="1">
      <c r="A16" s="17"/>
      <c r="B16" s="11" t="s">
        <v>21</v>
      </c>
      <c r="C16" s="16">
        <v>62</v>
      </c>
      <c r="D16" s="24"/>
      <c r="E16" s="24"/>
      <c r="F16" s="25"/>
      <c r="H16" s="17"/>
      <c r="I16" s="15" t="s">
        <v>21</v>
      </c>
      <c r="J16" s="16">
        <v>7</v>
      </c>
      <c r="K16" s="24"/>
      <c r="L16" s="24"/>
      <c r="M16" s="25"/>
      <c r="N16" s="23"/>
    </row>
    <row r="17" spans="1:13" s="9" customFormat="1" ht="18.75" customHeight="1">
      <c r="A17" s="18"/>
      <c r="B17" s="11" t="s">
        <v>12</v>
      </c>
      <c r="C17" s="14">
        <f>SUM(C14:C16)</f>
        <v>5710</v>
      </c>
      <c r="D17" s="14">
        <f>SUM(D14:D15)</f>
        <v>7619</v>
      </c>
      <c r="E17" s="14">
        <f>SUM(E14:E15)</f>
        <v>8144</v>
      </c>
      <c r="F17" s="14">
        <f>SUM(F14:F15)</f>
        <v>15763</v>
      </c>
      <c r="H17" s="18"/>
      <c r="I17" s="15" t="s">
        <v>12</v>
      </c>
      <c r="J17" s="14">
        <f>SUM(J14:J16)</f>
        <v>1639</v>
      </c>
      <c r="K17" s="14">
        <f>SUM(K14:K15)</f>
        <v>2279</v>
      </c>
      <c r="L17" s="14">
        <f>SUM(L14:L15)</f>
        <v>2450</v>
      </c>
      <c r="M17" s="14">
        <f>SUM(K17:L17)</f>
        <v>4729</v>
      </c>
    </row>
    <row r="18" spans="1:13" s="9" customFormat="1" ht="18.75" customHeight="1">
      <c r="A18" s="17"/>
      <c r="B18" s="11" t="s">
        <v>8</v>
      </c>
      <c r="C18" s="16">
        <v>1309</v>
      </c>
      <c r="D18" s="16">
        <v>2150</v>
      </c>
      <c r="E18" s="16">
        <v>2218</v>
      </c>
      <c r="F18" s="14">
        <f>SUM(D18:E18)</f>
        <v>4368</v>
      </c>
      <c r="H18" s="10"/>
      <c r="I18" s="15" t="s">
        <v>8</v>
      </c>
      <c r="J18" s="20">
        <v>817</v>
      </c>
      <c r="K18" s="20">
        <v>1367</v>
      </c>
      <c r="L18" s="20">
        <v>1512</v>
      </c>
      <c r="M18" s="14">
        <f>SUM(K18:L18)</f>
        <v>2879</v>
      </c>
    </row>
    <row r="19" spans="1:13" s="9" customFormat="1" ht="18.75" customHeight="1">
      <c r="A19" s="17" t="s">
        <v>17</v>
      </c>
      <c r="B19" s="11" t="s">
        <v>10</v>
      </c>
      <c r="C19" s="16">
        <v>15</v>
      </c>
      <c r="D19" s="16">
        <v>16</v>
      </c>
      <c r="E19" s="16">
        <v>18</v>
      </c>
      <c r="F19" s="14">
        <f>SUM(D19:E19)</f>
        <v>34</v>
      </c>
      <c r="H19" s="17" t="s">
        <v>18</v>
      </c>
      <c r="I19" s="15" t="s">
        <v>10</v>
      </c>
      <c r="J19" s="16">
        <v>5</v>
      </c>
      <c r="K19" s="16">
        <v>6</v>
      </c>
      <c r="L19" s="16">
        <v>6</v>
      </c>
      <c r="M19" s="14">
        <f>SUM(K19:L19)</f>
        <v>12</v>
      </c>
    </row>
    <row r="20" spans="1:13" s="9" customFormat="1" ht="18.75" customHeight="1">
      <c r="A20" s="17"/>
      <c r="B20" s="11" t="s">
        <v>21</v>
      </c>
      <c r="C20" s="16">
        <v>14</v>
      </c>
      <c r="D20" s="24"/>
      <c r="E20" s="24"/>
      <c r="F20" s="25"/>
      <c r="H20" s="17"/>
      <c r="I20" s="15" t="s">
        <v>21</v>
      </c>
      <c r="J20" s="16">
        <v>6</v>
      </c>
      <c r="K20" s="24"/>
      <c r="L20" s="24"/>
      <c r="M20" s="25"/>
    </row>
    <row r="21" spans="1:13" s="9" customFormat="1" ht="18.75" customHeight="1">
      <c r="A21" s="17"/>
      <c r="B21" s="11" t="s">
        <v>12</v>
      </c>
      <c r="C21" s="14">
        <f>SUM(C18:C20)</f>
        <v>1338</v>
      </c>
      <c r="D21" s="14">
        <f>SUM(D18:D19)</f>
        <v>2166</v>
      </c>
      <c r="E21" s="14">
        <f>SUM(E18:E19)</f>
        <v>2236</v>
      </c>
      <c r="F21" s="14">
        <f>SUM(F18:F19)</f>
        <v>4402</v>
      </c>
      <c r="H21" s="18"/>
      <c r="I21" s="15" t="s">
        <v>12</v>
      </c>
      <c r="J21" s="19">
        <f>SUM(J18:J20)</f>
        <v>828</v>
      </c>
      <c r="K21" s="19">
        <f>SUM(K18:K19)</f>
        <v>1373</v>
      </c>
      <c r="L21" s="19">
        <f>SUM(L18:L19)</f>
        <v>1518</v>
      </c>
      <c r="M21" s="19">
        <f>SUM(M18:M19)</f>
        <v>2891</v>
      </c>
    </row>
    <row r="22" spans="1:13" s="9" customFormat="1" ht="18.75" customHeight="1">
      <c r="A22" s="10"/>
      <c r="B22" s="11" t="s">
        <v>8</v>
      </c>
      <c r="C22" s="16">
        <v>607</v>
      </c>
      <c r="D22" s="16">
        <v>992</v>
      </c>
      <c r="E22" s="16">
        <v>1010</v>
      </c>
      <c r="F22" s="14">
        <f>SUM(D22:E22)</f>
        <v>2002</v>
      </c>
      <c r="H22" s="10"/>
      <c r="I22" s="15" t="s">
        <v>8</v>
      </c>
      <c r="J22" s="16">
        <v>1313</v>
      </c>
      <c r="K22" s="16">
        <v>2090</v>
      </c>
      <c r="L22" s="16">
        <v>2139</v>
      </c>
      <c r="M22" s="14">
        <f>SUM(K22:L22)</f>
        <v>4229</v>
      </c>
    </row>
    <row r="23" spans="1:13" s="9" customFormat="1" ht="18.75" customHeight="1">
      <c r="A23" s="17" t="s">
        <v>19</v>
      </c>
      <c r="B23" s="11" t="s">
        <v>10</v>
      </c>
      <c r="C23" s="16">
        <v>2</v>
      </c>
      <c r="D23" s="16">
        <v>2</v>
      </c>
      <c r="E23" s="16">
        <v>8</v>
      </c>
      <c r="F23" s="14">
        <f>SUM(D23:E23)</f>
        <v>10</v>
      </c>
      <c r="H23" s="17" t="s">
        <v>20</v>
      </c>
      <c r="I23" s="15" t="s">
        <v>10</v>
      </c>
      <c r="J23" s="16">
        <v>13</v>
      </c>
      <c r="K23" s="16">
        <v>2</v>
      </c>
      <c r="L23" s="16">
        <v>24</v>
      </c>
      <c r="M23" s="14">
        <f>SUM(K23:L23)</f>
        <v>26</v>
      </c>
    </row>
    <row r="24" spans="1:13" s="9" customFormat="1" ht="18.75" customHeight="1">
      <c r="A24" s="17"/>
      <c r="B24" s="11" t="s">
        <v>21</v>
      </c>
      <c r="C24" s="16">
        <v>8</v>
      </c>
      <c r="D24" s="24"/>
      <c r="E24" s="24"/>
      <c r="F24" s="25"/>
      <c r="H24" s="17"/>
      <c r="I24" s="15" t="s">
        <v>21</v>
      </c>
      <c r="J24" s="16">
        <v>11</v>
      </c>
      <c r="K24" s="24"/>
      <c r="L24" s="24"/>
      <c r="M24" s="25"/>
    </row>
    <row r="25" spans="1:13" s="9" customFormat="1" ht="18.75" customHeight="1">
      <c r="A25" s="18"/>
      <c r="B25" s="11" t="s">
        <v>12</v>
      </c>
      <c r="C25" s="14">
        <f>SUM(C22:C24)</f>
        <v>617</v>
      </c>
      <c r="D25" s="14">
        <f>SUM(D22:D23)</f>
        <v>994</v>
      </c>
      <c r="E25" s="14">
        <f>SUM(E22:E23)</f>
        <v>1018</v>
      </c>
      <c r="F25" s="14">
        <f>SUM(F22:F23)</f>
        <v>2012</v>
      </c>
      <c r="H25" s="18"/>
      <c r="I25" s="15" t="s">
        <v>12</v>
      </c>
      <c r="J25" s="19">
        <f>SUM(J22:J24)</f>
        <v>1337</v>
      </c>
      <c r="K25" s="19">
        <f>SUM(K22:K23)</f>
        <v>2092</v>
      </c>
      <c r="L25" s="19">
        <f>SUM(L22:L23)</f>
        <v>2163</v>
      </c>
      <c r="M25" s="19">
        <f>SUM(M22:M23)</f>
        <v>4255</v>
      </c>
    </row>
    <row r="26" spans="8:13" s="9" customFormat="1" ht="18.75" customHeight="1">
      <c r="H26" s="10"/>
      <c r="I26" s="15" t="s">
        <v>8</v>
      </c>
      <c r="J26" s="19">
        <f aca="true" t="shared" si="1" ref="J26:L27">SUM(C6,C10,C14,C18,C22,J6,J10,J14,J18,J22)</f>
        <v>23023</v>
      </c>
      <c r="K26" s="19">
        <f t="shared" si="1"/>
        <v>33309</v>
      </c>
      <c r="L26" s="19">
        <f t="shared" si="1"/>
        <v>35012</v>
      </c>
      <c r="M26" s="19">
        <f>F6+F10+F14+F18+F22+M6+M10+M14+M18+M22</f>
        <v>68321</v>
      </c>
    </row>
    <row r="27" spans="1:13" s="9" customFormat="1" ht="18.75" customHeight="1">
      <c r="A27" s="21" t="s">
        <v>22</v>
      </c>
      <c r="H27" s="17" t="s">
        <v>7</v>
      </c>
      <c r="I27" s="15" t="s">
        <v>10</v>
      </c>
      <c r="J27" s="19">
        <f t="shared" si="1"/>
        <v>458</v>
      </c>
      <c r="K27" s="19">
        <f t="shared" si="1"/>
        <v>302</v>
      </c>
      <c r="L27" s="19">
        <f t="shared" si="1"/>
        <v>503</v>
      </c>
      <c r="M27" s="19">
        <f>F7+F11+F15+F19+F23+M7+M11+M15+M19+M23</f>
        <v>805</v>
      </c>
    </row>
    <row r="28" spans="1:13" s="26" customFormat="1" ht="18.75" customHeight="1">
      <c r="A28" s="22" t="s">
        <v>23</v>
      </c>
      <c r="H28" s="27"/>
      <c r="I28" s="28" t="s">
        <v>21</v>
      </c>
      <c r="J28" s="19">
        <f>SUM(C8,C12,C16,C20,C24,J8,J12,J16,J20,J24)</f>
        <v>191</v>
      </c>
      <c r="K28" s="29"/>
      <c r="L28" s="29"/>
      <c r="M28" s="29"/>
    </row>
    <row r="29" spans="8:13" s="9" customFormat="1" ht="18.75" customHeight="1">
      <c r="H29" s="18"/>
      <c r="I29" s="15" t="s">
        <v>12</v>
      </c>
      <c r="J29" s="19">
        <f>SUM(J26:J28)</f>
        <v>23672</v>
      </c>
      <c r="K29" s="19">
        <f>SUM(K26:K27)</f>
        <v>33611</v>
      </c>
      <c r="L29" s="19">
        <f>SUM(L26:L27)</f>
        <v>35515</v>
      </c>
      <c r="M29" s="19">
        <f>F9+F13+F17+F21+F25+M9+M13+M17+M21+M25</f>
        <v>69126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R22" sqref="R22"/>
    </sheetView>
  </sheetViews>
  <sheetFormatPr defaultColWidth="9.00390625" defaultRowHeight="13.5"/>
  <cols>
    <col min="1" max="16384" width="9.00390625" style="4" customWidth="1"/>
  </cols>
  <sheetData>
    <row r="1" spans="1:13" ht="30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9.5" customHeight="1">
      <c r="A2" s="1"/>
      <c r="B2" s="2"/>
      <c r="C2" s="2"/>
      <c r="D2" s="2"/>
      <c r="E2" s="2"/>
      <c r="F2" s="2"/>
      <c r="G2" s="2"/>
      <c r="H2" s="2"/>
      <c r="I2" s="2"/>
      <c r="K2" s="32" t="s">
        <v>37</v>
      </c>
      <c r="L2" s="32"/>
      <c r="M2" s="32"/>
    </row>
    <row r="3" spans="12:13" ht="18.75" customHeight="1">
      <c r="L3" s="5" t="s">
        <v>1</v>
      </c>
      <c r="M3" s="6"/>
    </row>
    <row r="4" ht="18.75" customHeight="1"/>
    <row r="5" spans="1:13" s="9" customFormat="1" ht="18.7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</row>
    <row r="6" spans="1:13" s="9" customFormat="1" ht="18.75" customHeight="1">
      <c r="A6" s="10"/>
      <c r="B6" s="11" t="s">
        <v>8</v>
      </c>
      <c r="C6" s="12">
        <v>4715</v>
      </c>
      <c r="D6" s="13">
        <v>6221</v>
      </c>
      <c r="E6" s="13">
        <v>6670</v>
      </c>
      <c r="F6" s="14">
        <f>SUM(D6:E6)</f>
        <v>12891</v>
      </c>
      <c r="H6" s="10"/>
      <c r="I6" s="15" t="s">
        <v>8</v>
      </c>
      <c r="J6" s="16">
        <v>3309</v>
      </c>
      <c r="K6" s="16">
        <v>4739</v>
      </c>
      <c r="L6" s="16">
        <v>4912</v>
      </c>
      <c r="M6" s="14">
        <f>SUM(K6:L6)</f>
        <v>9651</v>
      </c>
    </row>
    <row r="7" spans="1:13" s="9" customFormat="1" ht="18.75" customHeight="1">
      <c r="A7" s="17" t="s">
        <v>9</v>
      </c>
      <c r="B7" s="11" t="s">
        <v>10</v>
      </c>
      <c r="C7" s="16">
        <v>105</v>
      </c>
      <c r="D7" s="16">
        <v>51</v>
      </c>
      <c r="E7" s="16">
        <v>99</v>
      </c>
      <c r="F7" s="14">
        <f>SUM(D7:E7)</f>
        <v>150</v>
      </c>
      <c r="H7" s="17" t="s">
        <v>11</v>
      </c>
      <c r="I7" s="15" t="s">
        <v>10</v>
      </c>
      <c r="J7" s="16">
        <v>87</v>
      </c>
      <c r="K7" s="16">
        <v>59</v>
      </c>
      <c r="L7" s="16">
        <v>85</v>
      </c>
      <c r="M7" s="14">
        <f aca="true" t="shared" si="0" ref="M7:M15">SUM(K7:L7)</f>
        <v>144</v>
      </c>
    </row>
    <row r="8" spans="1:13" s="9" customFormat="1" ht="18.75" customHeight="1">
      <c r="A8" s="17"/>
      <c r="B8" s="11" t="s">
        <v>21</v>
      </c>
      <c r="C8" s="16">
        <v>24</v>
      </c>
      <c r="D8" s="24"/>
      <c r="E8" s="24"/>
      <c r="F8" s="25"/>
      <c r="H8" s="17"/>
      <c r="I8" s="15" t="s">
        <v>21</v>
      </c>
      <c r="J8" s="16">
        <v>32</v>
      </c>
      <c r="K8" s="24"/>
      <c r="L8" s="24"/>
      <c r="M8" s="25"/>
    </row>
    <row r="9" spans="1:13" s="9" customFormat="1" ht="18.75" customHeight="1">
      <c r="A9" s="17"/>
      <c r="B9" s="11" t="s">
        <v>12</v>
      </c>
      <c r="C9" s="14">
        <f>SUM(C6:C8)</f>
        <v>4844</v>
      </c>
      <c r="D9" s="14">
        <f>SUM(D6:D7)</f>
        <v>6272</v>
      </c>
      <c r="E9" s="14">
        <f>SUM(E6:E7)</f>
        <v>6769</v>
      </c>
      <c r="F9" s="14">
        <f>SUM(F6:F7)</f>
        <v>13041</v>
      </c>
      <c r="H9" s="18"/>
      <c r="I9" s="15" t="s">
        <v>12</v>
      </c>
      <c r="J9" s="14">
        <f>SUM(J6:J8)</f>
        <v>3428</v>
      </c>
      <c r="K9" s="14">
        <f>SUM(K6:K7)</f>
        <v>4798</v>
      </c>
      <c r="L9" s="14">
        <f>SUM(L6:L7)</f>
        <v>4997</v>
      </c>
      <c r="M9" s="14">
        <f t="shared" si="0"/>
        <v>9795</v>
      </c>
    </row>
    <row r="10" spans="1:13" s="9" customFormat="1" ht="18.75" customHeight="1">
      <c r="A10" s="10"/>
      <c r="B10" s="11" t="s">
        <v>8</v>
      </c>
      <c r="C10" s="16">
        <v>1793</v>
      </c>
      <c r="D10" s="16">
        <v>2554</v>
      </c>
      <c r="E10" s="16">
        <v>2707</v>
      </c>
      <c r="F10" s="14">
        <f>SUM(D10:E10)</f>
        <v>5261</v>
      </c>
      <c r="H10" s="10"/>
      <c r="I10" s="15" t="s">
        <v>8</v>
      </c>
      <c r="J10" s="16">
        <v>2178</v>
      </c>
      <c r="K10" s="16">
        <v>3451</v>
      </c>
      <c r="L10" s="16">
        <v>3514</v>
      </c>
      <c r="M10" s="14">
        <f t="shared" si="0"/>
        <v>6965</v>
      </c>
    </row>
    <row r="11" spans="1:13" s="9" customFormat="1" ht="18.75" customHeight="1">
      <c r="A11" s="17" t="s">
        <v>13</v>
      </c>
      <c r="B11" s="11" t="s">
        <v>10</v>
      </c>
      <c r="C11" s="16">
        <v>85</v>
      </c>
      <c r="D11" s="16">
        <v>57</v>
      </c>
      <c r="E11" s="16">
        <v>75</v>
      </c>
      <c r="F11" s="14">
        <f>SUM(D11:E11)</f>
        <v>132</v>
      </c>
      <c r="H11" s="17" t="s">
        <v>14</v>
      </c>
      <c r="I11" s="15" t="s">
        <v>10</v>
      </c>
      <c r="J11" s="16">
        <v>21</v>
      </c>
      <c r="K11" s="16">
        <v>9</v>
      </c>
      <c r="L11" s="16">
        <v>26</v>
      </c>
      <c r="M11" s="14">
        <f t="shared" si="0"/>
        <v>35</v>
      </c>
    </row>
    <row r="12" spans="1:13" s="9" customFormat="1" ht="18.75" customHeight="1">
      <c r="A12" s="17"/>
      <c r="B12" s="11" t="s">
        <v>21</v>
      </c>
      <c r="C12" s="16">
        <v>18</v>
      </c>
      <c r="D12" s="24"/>
      <c r="E12" s="24"/>
      <c r="F12" s="25"/>
      <c r="H12" s="17"/>
      <c r="I12" s="15" t="s">
        <v>21</v>
      </c>
      <c r="J12" s="16">
        <v>11</v>
      </c>
      <c r="K12" s="24"/>
      <c r="L12" s="24"/>
      <c r="M12" s="25"/>
    </row>
    <row r="13" spans="1:13" s="9" customFormat="1" ht="18.75" customHeight="1">
      <c r="A13" s="17"/>
      <c r="B13" s="11" t="s">
        <v>12</v>
      </c>
      <c r="C13" s="14">
        <f>SUM(C10:C12)</f>
        <v>1896</v>
      </c>
      <c r="D13" s="14">
        <f>SUM(D10:D11)</f>
        <v>2611</v>
      </c>
      <c r="E13" s="14">
        <f>SUM(E10:E11)</f>
        <v>2782</v>
      </c>
      <c r="F13" s="14">
        <f>SUM(F10:F11)</f>
        <v>5393</v>
      </c>
      <c r="H13" s="18"/>
      <c r="I13" s="15" t="s">
        <v>12</v>
      </c>
      <c r="J13" s="19">
        <f>SUM(J10:J12)</f>
        <v>2210</v>
      </c>
      <c r="K13" s="19">
        <f>SUM(K10:K11)</f>
        <v>3460</v>
      </c>
      <c r="L13" s="19">
        <f>SUM(L10:L11)</f>
        <v>3540</v>
      </c>
      <c r="M13" s="19">
        <f t="shared" si="0"/>
        <v>7000</v>
      </c>
    </row>
    <row r="14" spans="1:13" s="9" customFormat="1" ht="18.75" customHeight="1">
      <c r="A14" s="10"/>
      <c r="B14" s="11" t="s">
        <v>8</v>
      </c>
      <c r="C14" s="16">
        <v>5652</v>
      </c>
      <c r="D14" s="16">
        <v>7594</v>
      </c>
      <c r="E14" s="16">
        <v>8049</v>
      </c>
      <c r="F14" s="14">
        <f>SUM(D14:E14)</f>
        <v>15643</v>
      </c>
      <c r="H14" s="10"/>
      <c r="I14" s="15" t="s">
        <v>8</v>
      </c>
      <c r="J14" s="16">
        <v>1597</v>
      </c>
      <c r="K14" s="16">
        <v>2250</v>
      </c>
      <c r="L14" s="16">
        <v>2395</v>
      </c>
      <c r="M14" s="14">
        <f>SUM(K14:L14)</f>
        <v>4645</v>
      </c>
    </row>
    <row r="15" spans="1:14" s="9" customFormat="1" ht="18.75" customHeight="1">
      <c r="A15" s="17" t="s">
        <v>15</v>
      </c>
      <c r="B15" s="11" t="s">
        <v>10</v>
      </c>
      <c r="C15" s="16">
        <v>139</v>
      </c>
      <c r="D15" s="16">
        <v>114</v>
      </c>
      <c r="E15" s="16">
        <v>153</v>
      </c>
      <c r="F15" s="14">
        <f>SUM(D15:E15)</f>
        <v>267</v>
      </c>
      <c r="H15" s="17" t="s">
        <v>16</v>
      </c>
      <c r="I15" s="15" t="s">
        <v>10</v>
      </c>
      <c r="J15" s="16">
        <v>38</v>
      </c>
      <c r="K15" s="16">
        <v>23</v>
      </c>
      <c r="L15" s="16">
        <v>25</v>
      </c>
      <c r="M15" s="14">
        <f t="shared" si="0"/>
        <v>48</v>
      </c>
      <c r="N15" s="23"/>
    </row>
    <row r="16" spans="1:14" s="9" customFormat="1" ht="18.75" customHeight="1">
      <c r="A16" s="17"/>
      <c r="B16" s="11" t="s">
        <v>21</v>
      </c>
      <c r="C16" s="16">
        <v>63</v>
      </c>
      <c r="D16" s="24"/>
      <c r="E16" s="24"/>
      <c r="F16" s="25"/>
      <c r="H16" s="17"/>
      <c r="I16" s="15" t="s">
        <v>21</v>
      </c>
      <c r="J16" s="16">
        <v>7</v>
      </c>
      <c r="K16" s="24"/>
      <c r="L16" s="24"/>
      <c r="M16" s="25"/>
      <c r="N16" s="23"/>
    </row>
    <row r="17" spans="1:13" s="9" customFormat="1" ht="18.75" customHeight="1">
      <c r="A17" s="18"/>
      <c r="B17" s="11" t="s">
        <v>12</v>
      </c>
      <c r="C17" s="14">
        <f>SUM(C14:C16)</f>
        <v>5854</v>
      </c>
      <c r="D17" s="14">
        <f>SUM(D14:D15)</f>
        <v>7708</v>
      </c>
      <c r="E17" s="14">
        <f>SUM(E14:E15)</f>
        <v>8202</v>
      </c>
      <c r="F17" s="14">
        <f>SUM(F14:F15)</f>
        <v>15910</v>
      </c>
      <c r="H17" s="18"/>
      <c r="I17" s="15" t="s">
        <v>12</v>
      </c>
      <c r="J17" s="14">
        <f>SUM(J14:J16)</f>
        <v>1642</v>
      </c>
      <c r="K17" s="14">
        <f>SUM(K14:K15)</f>
        <v>2273</v>
      </c>
      <c r="L17" s="14">
        <f>SUM(L14:L15)</f>
        <v>2420</v>
      </c>
      <c r="M17" s="14">
        <f>SUM(K17:L17)</f>
        <v>4693</v>
      </c>
    </row>
    <row r="18" spans="1:13" s="9" customFormat="1" ht="18.75" customHeight="1">
      <c r="A18" s="17"/>
      <c r="B18" s="11" t="s">
        <v>8</v>
      </c>
      <c r="C18" s="16">
        <v>1316</v>
      </c>
      <c r="D18" s="16">
        <v>2135</v>
      </c>
      <c r="E18" s="16">
        <v>2222</v>
      </c>
      <c r="F18" s="14">
        <f>SUM(D18:E18)</f>
        <v>4357</v>
      </c>
      <c r="H18" s="10"/>
      <c r="I18" s="15" t="s">
        <v>8</v>
      </c>
      <c r="J18" s="20">
        <v>812</v>
      </c>
      <c r="K18" s="20">
        <v>1368</v>
      </c>
      <c r="L18" s="20">
        <v>1499</v>
      </c>
      <c r="M18" s="14">
        <f>SUM(K18:L18)</f>
        <v>2867</v>
      </c>
    </row>
    <row r="19" spans="1:13" s="9" customFormat="1" ht="18.75" customHeight="1">
      <c r="A19" s="17" t="s">
        <v>17</v>
      </c>
      <c r="B19" s="11" t="s">
        <v>10</v>
      </c>
      <c r="C19" s="16">
        <v>13</v>
      </c>
      <c r="D19" s="16">
        <v>14</v>
      </c>
      <c r="E19" s="16">
        <v>18</v>
      </c>
      <c r="F19" s="14">
        <f>SUM(D19:E19)</f>
        <v>32</v>
      </c>
      <c r="H19" s="17" t="s">
        <v>18</v>
      </c>
      <c r="I19" s="15" t="s">
        <v>10</v>
      </c>
      <c r="J19" s="16">
        <v>4</v>
      </c>
      <c r="K19" s="16">
        <v>5</v>
      </c>
      <c r="L19" s="16">
        <v>5</v>
      </c>
      <c r="M19" s="14">
        <f>SUM(K19:L19)</f>
        <v>10</v>
      </c>
    </row>
    <row r="20" spans="1:13" s="9" customFormat="1" ht="18.75" customHeight="1">
      <c r="A20" s="17"/>
      <c r="B20" s="11" t="s">
        <v>21</v>
      </c>
      <c r="C20" s="16">
        <v>14</v>
      </c>
      <c r="D20" s="24"/>
      <c r="E20" s="24"/>
      <c r="F20" s="25"/>
      <c r="H20" s="17"/>
      <c r="I20" s="15" t="s">
        <v>21</v>
      </c>
      <c r="J20" s="16">
        <v>5</v>
      </c>
      <c r="K20" s="24"/>
      <c r="L20" s="24"/>
      <c r="M20" s="25"/>
    </row>
    <row r="21" spans="1:13" s="9" customFormat="1" ht="18.75" customHeight="1">
      <c r="A21" s="17"/>
      <c r="B21" s="11" t="s">
        <v>12</v>
      </c>
      <c r="C21" s="14">
        <f>SUM(C18:C20)</f>
        <v>1343</v>
      </c>
      <c r="D21" s="14">
        <f>SUM(D18:D19)</f>
        <v>2149</v>
      </c>
      <c r="E21" s="14">
        <f>SUM(E18:E19)</f>
        <v>2240</v>
      </c>
      <c r="F21" s="14">
        <f>SUM(F18:F19)</f>
        <v>4389</v>
      </c>
      <c r="H21" s="18"/>
      <c r="I21" s="15" t="s">
        <v>12</v>
      </c>
      <c r="J21" s="19">
        <f>SUM(J18:J20)</f>
        <v>821</v>
      </c>
      <c r="K21" s="19">
        <f>SUM(K18:K19)</f>
        <v>1373</v>
      </c>
      <c r="L21" s="19">
        <f>SUM(L18:L19)</f>
        <v>1504</v>
      </c>
      <c r="M21" s="19">
        <f>SUM(M18:M19)</f>
        <v>2877</v>
      </c>
    </row>
    <row r="22" spans="1:13" s="9" customFormat="1" ht="18.75" customHeight="1">
      <c r="A22" s="10"/>
      <c r="B22" s="11" t="s">
        <v>8</v>
      </c>
      <c r="C22" s="16">
        <v>609</v>
      </c>
      <c r="D22" s="16">
        <v>984</v>
      </c>
      <c r="E22" s="16">
        <v>992</v>
      </c>
      <c r="F22" s="14">
        <f>SUM(D22:E22)</f>
        <v>1976</v>
      </c>
      <c r="H22" s="10"/>
      <c r="I22" s="15" t="s">
        <v>8</v>
      </c>
      <c r="J22" s="16">
        <v>1323</v>
      </c>
      <c r="K22" s="16">
        <v>2065</v>
      </c>
      <c r="L22" s="16">
        <v>2109</v>
      </c>
      <c r="M22" s="14">
        <f>SUM(K22:L22)</f>
        <v>4174</v>
      </c>
    </row>
    <row r="23" spans="1:13" s="9" customFormat="1" ht="18.75" customHeight="1">
      <c r="A23" s="17" t="s">
        <v>19</v>
      </c>
      <c r="B23" s="11" t="s">
        <v>10</v>
      </c>
      <c r="C23" s="16">
        <v>1</v>
      </c>
      <c r="D23" s="16">
        <v>1</v>
      </c>
      <c r="E23" s="16">
        <v>7</v>
      </c>
      <c r="F23" s="14">
        <f>SUM(D23:E23)</f>
        <v>8</v>
      </c>
      <c r="H23" s="17" t="s">
        <v>20</v>
      </c>
      <c r="I23" s="15" t="s">
        <v>10</v>
      </c>
      <c r="J23" s="16">
        <v>13</v>
      </c>
      <c r="K23" s="16">
        <v>4</v>
      </c>
      <c r="L23" s="16">
        <v>22</v>
      </c>
      <c r="M23" s="14">
        <f>SUM(K23:L23)</f>
        <v>26</v>
      </c>
    </row>
    <row r="24" spans="1:13" s="9" customFormat="1" ht="18.75" customHeight="1">
      <c r="A24" s="17"/>
      <c r="B24" s="11" t="s">
        <v>21</v>
      </c>
      <c r="C24" s="16">
        <v>7</v>
      </c>
      <c r="D24" s="24"/>
      <c r="E24" s="24"/>
      <c r="F24" s="25"/>
      <c r="H24" s="17"/>
      <c r="I24" s="15" t="s">
        <v>21</v>
      </c>
      <c r="J24" s="16">
        <v>11</v>
      </c>
      <c r="K24" s="24"/>
      <c r="L24" s="24"/>
      <c r="M24" s="25"/>
    </row>
    <row r="25" spans="1:13" s="9" customFormat="1" ht="18.75" customHeight="1">
      <c r="A25" s="18"/>
      <c r="B25" s="11" t="s">
        <v>12</v>
      </c>
      <c r="C25" s="14">
        <f>SUM(C22:C24)</f>
        <v>617</v>
      </c>
      <c r="D25" s="14">
        <f>SUM(D22:D23)</f>
        <v>985</v>
      </c>
      <c r="E25" s="14">
        <f>SUM(E22:E23)</f>
        <v>999</v>
      </c>
      <c r="F25" s="14">
        <f>SUM(F22:F23)</f>
        <v>1984</v>
      </c>
      <c r="H25" s="18"/>
      <c r="I25" s="15" t="s">
        <v>12</v>
      </c>
      <c r="J25" s="19">
        <f>SUM(J22:J24)</f>
        <v>1347</v>
      </c>
      <c r="K25" s="19">
        <f>SUM(K22:K23)</f>
        <v>2069</v>
      </c>
      <c r="L25" s="19">
        <f>SUM(L22:L23)</f>
        <v>2131</v>
      </c>
      <c r="M25" s="19">
        <f>SUM(M22:M23)</f>
        <v>4200</v>
      </c>
    </row>
    <row r="26" spans="8:13" s="9" customFormat="1" ht="18.75" customHeight="1">
      <c r="H26" s="10"/>
      <c r="I26" s="15" t="s">
        <v>8</v>
      </c>
      <c r="J26" s="19">
        <f aca="true" t="shared" si="1" ref="J26:L27">SUM(C6,C10,C14,C18,C22,J6,J10,J14,J18,J22)</f>
        <v>23304</v>
      </c>
      <c r="K26" s="19">
        <f t="shared" si="1"/>
        <v>33361</v>
      </c>
      <c r="L26" s="19">
        <f t="shared" si="1"/>
        <v>35069</v>
      </c>
      <c r="M26" s="19">
        <f>F6+F10+F14+F18+F22+M6+M10+M14+M18+M22</f>
        <v>68430</v>
      </c>
    </row>
    <row r="27" spans="1:13" s="9" customFormat="1" ht="18.75" customHeight="1">
      <c r="A27" s="21" t="s">
        <v>22</v>
      </c>
      <c r="H27" s="17" t="s">
        <v>7</v>
      </c>
      <c r="I27" s="15" t="s">
        <v>10</v>
      </c>
      <c r="J27" s="19">
        <f t="shared" si="1"/>
        <v>506</v>
      </c>
      <c r="K27" s="19">
        <f t="shared" si="1"/>
        <v>337</v>
      </c>
      <c r="L27" s="19">
        <f t="shared" si="1"/>
        <v>515</v>
      </c>
      <c r="M27" s="19">
        <f>F7+F11+F15+F19+F23+M7+M11+M15+M19+M23</f>
        <v>852</v>
      </c>
    </row>
    <row r="28" spans="1:13" s="26" customFormat="1" ht="18.75" customHeight="1">
      <c r="A28" s="22" t="s">
        <v>23</v>
      </c>
      <c r="H28" s="27"/>
      <c r="I28" s="28" t="s">
        <v>21</v>
      </c>
      <c r="J28" s="19">
        <f>SUM(C8,C12,C16,C20,C24,J8,J12,J16,J20,J24)</f>
        <v>192</v>
      </c>
      <c r="K28" s="29"/>
      <c r="L28" s="29"/>
      <c r="M28" s="29"/>
    </row>
    <row r="29" spans="8:13" s="9" customFormat="1" ht="18.75" customHeight="1">
      <c r="H29" s="18"/>
      <c r="I29" s="15" t="s">
        <v>12</v>
      </c>
      <c r="J29" s="19">
        <f>SUM(J26:J28)</f>
        <v>24002</v>
      </c>
      <c r="K29" s="19">
        <f>SUM(K26:K27)</f>
        <v>33698</v>
      </c>
      <c r="L29" s="19">
        <f>SUM(L26:L27)</f>
        <v>35584</v>
      </c>
      <c r="M29" s="19">
        <f>F9+F13+F17+F21+F25+M9+M13+M17+M21+M25</f>
        <v>69282</v>
      </c>
    </row>
  </sheetData>
  <sheetProtection/>
  <mergeCells count="2">
    <mergeCell ref="A1:M1"/>
    <mergeCell ref="K2:M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6384" width="9.00390625" style="4" customWidth="1"/>
  </cols>
  <sheetData>
    <row r="1" spans="1:13" ht="30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9.5" customHeight="1">
      <c r="A2" s="1"/>
      <c r="B2" s="2"/>
      <c r="C2" s="2"/>
      <c r="D2" s="2"/>
      <c r="E2" s="2"/>
      <c r="F2" s="2"/>
      <c r="G2" s="2"/>
      <c r="H2" s="2"/>
      <c r="I2" s="2"/>
      <c r="K2" s="32" t="s">
        <v>32</v>
      </c>
      <c r="L2" s="32"/>
      <c r="M2" s="32"/>
    </row>
    <row r="3" spans="12:13" ht="18.75" customHeight="1">
      <c r="L3" s="5" t="s">
        <v>1</v>
      </c>
      <c r="M3" s="6"/>
    </row>
    <row r="4" ht="18.75" customHeight="1"/>
    <row r="5" spans="1:13" s="9" customFormat="1" ht="18.7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</row>
    <row r="6" spans="1:13" s="9" customFormat="1" ht="18.75" customHeight="1">
      <c r="A6" s="10"/>
      <c r="B6" s="11" t="s">
        <v>8</v>
      </c>
      <c r="C6" s="12">
        <v>4714</v>
      </c>
      <c r="D6" s="13">
        <v>6217</v>
      </c>
      <c r="E6" s="13">
        <v>6669</v>
      </c>
      <c r="F6" s="14">
        <v>12886</v>
      </c>
      <c r="H6" s="10"/>
      <c r="I6" s="15" t="s">
        <v>8</v>
      </c>
      <c r="J6" s="16">
        <v>3302</v>
      </c>
      <c r="K6" s="16">
        <v>4738</v>
      </c>
      <c r="L6" s="16">
        <v>4900</v>
      </c>
      <c r="M6" s="14">
        <v>9638</v>
      </c>
    </row>
    <row r="7" spans="1:13" s="9" customFormat="1" ht="18.75" customHeight="1">
      <c r="A7" s="17" t="s">
        <v>9</v>
      </c>
      <c r="B7" s="11" t="s">
        <v>10</v>
      </c>
      <c r="C7" s="16">
        <v>110</v>
      </c>
      <c r="D7" s="16">
        <v>53</v>
      </c>
      <c r="E7" s="16">
        <v>101</v>
      </c>
      <c r="F7" s="14">
        <v>154</v>
      </c>
      <c r="H7" s="17" t="s">
        <v>11</v>
      </c>
      <c r="I7" s="15" t="s">
        <v>10</v>
      </c>
      <c r="J7" s="16">
        <v>89</v>
      </c>
      <c r="K7" s="16">
        <v>61</v>
      </c>
      <c r="L7" s="16">
        <v>85</v>
      </c>
      <c r="M7" s="14">
        <v>146</v>
      </c>
    </row>
    <row r="8" spans="1:13" s="9" customFormat="1" ht="18.75" customHeight="1">
      <c r="A8" s="17"/>
      <c r="B8" s="11" t="s">
        <v>33</v>
      </c>
      <c r="C8" s="16">
        <v>24</v>
      </c>
      <c r="D8" s="24"/>
      <c r="E8" s="24"/>
      <c r="F8" s="25"/>
      <c r="H8" s="17"/>
      <c r="I8" s="15" t="s">
        <v>33</v>
      </c>
      <c r="J8" s="16">
        <v>32</v>
      </c>
      <c r="K8" s="24"/>
      <c r="L8" s="24"/>
      <c r="M8" s="25"/>
    </row>
    <row r="9" spans="1:13" s="9" customFormat="1" ht="18.75" customHeight="1">
      <c r="A9" s="17"/>
      <c r="B9" s="11" t="s">
        <v>12</v>
      </c>
      <c r="C9" s="14">
        <v>4848</v>
      </c>
      <c r="D9" s="14">
        <v>6270</v>
      </c>
      <c r="E9" s="14">
        <v>6770</v>
      </c>
      <c r="F9" s="14">
        <v>13040</v>
      </c>
      <c r="H9" s="18"/>
      <c r="I9" s="15" t="s">
        <v>12</v>
      </c>
      <c r="J9" s="14">
        <v>3423</v>
      </c>
      <c r="K9" s="14">
        <v>4799</v>
      </c>
      <c r="L9" s="14">
        <v>4985</v>
      </c>
      <c r="M9" s="14">
        <v>9784</v>
      </c>
    </row>
    <row r="10" spans="1:13" s="9" customFormat="1" ht="18.75" customHeight="1">
      <c r="A10" s="10"/>
      <c r="B10" s="11" t="s">
        <v>8</v>
      </c>
      <c r="C10" s="16">
        <v>1793</v>
      </c>
      <c r="D10" s="16">
        <v>2551</v>
      </c>
      <c r="E10" s="16">
        <v>2706</v>
      </c>
      <c r="F10" s="14">
        <v>5257</v>
      </c>
      <c r="H10" s="10"/>
      <c r="I10" s="15" t="s">
        <v>8</v>
      </c>
      <c r="J10" s="16">
        <v>2179</v>
      </c>
      <c r="K10" s="16">
        <v>3454</v>
      </c>
      <c r="L10" s="16">
        <v>3522</v>
      </c>
      <c r="M10" s="14">
        <v>6976</v>
      </c>
    </row>
    <row r="11" spans="1:13" s="9" customFormat="1" ht="18.75" customHeight="1">
      <c r="A11" s="17" t="s">
        <v>13</v>
      </c>
      <c r="B11" s="11" t="s">
        <v>10</v>
      </c>
      <c r="C11" s="16">
        <v>89</v>
      </c>
      <c r="D11" s="16">
        <v>62</v>
      </c>
      <c r="E11" s="16">
        <v>76</v>
      </c>
      <c r="F11" s="14">
        <v>138</v>
      </c>
      <c r="H11" s="17" t="s">
        <v>14</v>
      </c>
      <c r="I11" s="15" t="s">
        <v>10</v>
      </c>
      <c r="J11" s="16">
        <v>17</v>
      </c>
      <c r="K11" s="16">
        <v>9</v>
      </c>
      <c r="L11" s="16">
        <v>22</v>
      </c>
      <c r="M11" s="14">
        <v>31</v>
      </c>
    </row>
    <row r="12" spans="1:13" s="9" customFormat="1" ht="18.75" customHeight="1">
      <c r="A12" s="17"/>
      <c r="B12" s="11" t="s">
        <v>33</v>
      </c>
      <c r="C12" s="16">
        <v>19</v>
      </c>
      <c r="D12" s="24"/>
      <c r="E12" s="24"/>
      <c r="F12" s="25"/>
      <c r="H12" s="17"/>
      <c r="I12" s="15" t="s">
        <v>33</v>
      </c>
      <c r="J12" s="16">
        <v>11</v>
      </c>
      <c r="K12" s="24"/>
      <c r="L12" s="24"/>
      <c r="M12" s="25"/>
    </row>
    <row r="13" spans="1:13" s="9" customFormat="1" ht="18.75" customHeight="1">
      <c r="A13" s="17"/>
      <c r="B13" s="11" t="s">
        <v>12</v>
      </c>
      <c r="C13" s="14">
        <v>1901</v>
      </c>
      <c r="D13" s="14">
        <v>2613</v>
      </c>
      <c r="E13" s="14">
        <v>2782</v>
      </c>
      <c r="F13" s="14">
        <v>5395</v>
      </c>
      <c r="H13" s="18"/>
      <c r="I13" s="15" t="s">
        <v>12</v>
      </c>
      <c r="J13" s="19">
        <v>2207</v>
      </c>
      <c r="K13" s="19">
        <v>3463</v>
      </c>
      <c r="L13" s="19">
        <v>3544</v>
      </c>
      <c r="M13" s="19">
        <v>7007</v>
      </c>
    </row>
    <row r="14" spans="1:13" s="9" customFormat="1" ht="18.75" customHeight="1">
      <c r="A14" s="10"/>
      <c r="B14" s="11" t="s">
        <v>8</v>
      </c>
      <c r="C14" s="16">
        <v>5651</v>
      </c>
      <c r="D14" s="16">
        <v>7603</v>
      </c>
      <c r="E14" s="16">
        <v>8050</v>
      </c>
      <c r="F14" s="14">
        <v>15653</v>
      </c>
      <c r="H14" s="10"/>
      <c r="I14" s="15" t="s">
        <v>8</v>
      </c>
      <c r="J14" s="16">
        <v>1597</v>
      </c>
      <c r="K14" s="16">
        <v>2247</v>
      </c>
      <c r="L14" s="16">
        <v>2402</v>
      </c>
      <c r="M14" s="14">
        <v>4649</v>
      </c>
    </row>
    <row r="15" spans="1:14" s="9" customFormat="1" ht="18.75" customHeight="1">
      <c r="A15" s="17" t="s">
        <v>15</v>
      </c>
      <c r="B15" s="11" t="s">
        <v>10</v>
      </c>
      <c r="C15" s="16">
        <v>135</v>
      </c>
      <c r="D15" s="16">
        <v>113</v>
      </c>
      <c r="E15" s="16">
        <v>150</v>
      </c>
      <c r="F15" s="14">
        <v>263</v>
      </c>
      <c r="H15" s="17" t="s">
        <v>16</v>
      </c>
      <c r="I15" s="15" t="s">
        <v>10</v>
      </c>
      <c r="J15" s="16">
        <v>36</v>
      </c>
      <c r="K15" s="16">
        <v>21</v>
      </c>
      <c r="L15" s="16">
        <v>25</v>
      </c>
      <c r="M15" s="14">
        <v>46</v>
      </c>
      <c r="N15" s="23"/>
    </row>
    <row r="16" spans="1:14" s="9" customFormat="1" ht="18.75" customHeight="1">
      <c r="A16" s="17"/>
      <c r="B16" s="11" t="s">
        <v>33</v>
      </c>
      <c r="C16" s="16">
        <v>63</v>
      </c>
      <c r="D16" s="24"/>
      <c r="E16" s="24"/>
      <c r="F16" s="25"/>
      <c r="H16" s="17"/>
      <c r="I16" s="15" t="s">
        <v>33</v>
      </c>
      <c r="J16" s="16">
        <v>7</v>
      </c>
      <c r="K16" s="24"/>
      <c r="L16" s="24"/>
      <c r="M16" s="25"/>
      <c r="N16" s="23"/>
    </row>
    <row r="17" spans="1:13" s="9" customFormat="1" ht="18.75" customHeight="1">
      <c r="A17" s="18"/>
      <c r="B17" s="11" t="s">
        <v>12</v>
      </c>
      <c r="C17" s="14">
        <v>5849</v>
      </c>
      <c r="D17" s="14">
        <v>7716</v>
      </c>
      <c r="E17" s="14">
        <v>8200</v>
      </c>
      <c r="F17" s="14">
        <v>15916</v>
      </c>
      <c r="H17" s="18"/>
      <c r="I17" s="15" t="s">
        <v>12</v>
      </c>
      <c r="J17" s="14">
        <v>1640</v>
      </c>
      <c r="K17" s="14">
        <v>2268</v>
      </c>
      <c r="L17" s="14">
        <v>2427</v>
      </c>
      <c r="M17" s="14">
        <v>4695</v>
      </c>
    </row>
    <row r="18" spans="1:13" s="9" customFormat="1" ht="18.75" customHeight="1">
      <c r="A18" s="17"/>
      <c r="B18" s="11" t="s">
        <v>8</v>
      </c>
      <c r="C18" s="16">
        <v>1318</v>
      </c>
      <c r="D18" s="16">
        <v>2140</v>
      </c>
      <c r="E18" s="16">
        <v>2221</v>
      </c>
      <c r="F18" s="14">
        <v>4361</v>
      </c>
      <c r="H18" s="10"/>
      <c r="I18" s="15" t="s">
        <v>8</v>
      </c>
      <c r="J18" s="20">
        <v>812</v>
      </c>
      <c r="K18" s="20">
        <v>1366</v>
      </c>
      <c r="L18" s="20">
        <v>1499</v>
      </c>
      <c r="M18" s="14">
        <v>2865</v>
      </c>
    </row>
    <row r="19" spans="1:13" s="9" customFormat="1" ht="18.75" customHeight="1">
      <c r="A19" s="17" t="s">
        <v>17</v>
      </c>
      <c r="B19" s="11" t="s">
        <v>10</v>
      </c>
      <c r="C19" s="16">
        <v>13</v>
      </c>
      <c r="D19" s="16">
        <v>14</v>
      </c>
      <c r="E19" s="16">
        <v>18</v>
      </c>
      <c r="F19" s="14">
        <v>32</v>
      </c>
      <c r="H19" s="17" t="s">
        <v>18</v>
      </c>
      <c r="I19" s="15" t="s">
        <v>10</v>
      </c>
      <c r="J19" s="16">
        <v>4</v>
      </c>
      <c r="K19" s="16">
        <v>5</v>
      </c>
      <c r="L19" s="16">
        <v>5</v>
      </c>
      <c r="M19" s="14">
        <v>10</v>
      </c>
    </row>
    <row r="20" spans="1:13" s="9" customFormat="1" ht="18.75" customHeight="1">
      <c r="A20" s="17"/>
      <c r="B20" s="11" t="s">
        <v>33</v>
      </c>
      <c r="C20" s="16">
        <v>14</v>
      </c>
      <c r="D20" s="24"/>
      <c r="E20" s="24"/>
      <c r="F20" s="25"/>
      <c r="H20" s="17"/>
      <c r="I20" s="15" t="s">
        <v>33</v>
      </c>
      <c r="J20" s="16">
        <v>5</v>
      </c>
      <c r="K20" s="24"/>
      <c r="L20" s="24"/>
      <c r="M20" s="25"/>
    </row>
    <row r="21" spans="1:13" s="9" customFormat="1" ht="18.75" customHeight="1">
      <c r="A21" s="17"/>
      <c r="B21" s="11" t="s">
        <v>12</v>
      </c>
      <c r="C21" s="14">
        <v>1345</v>
      </c>
      <c r="D21" s="14">
        <v>2154</v>
      </c>
      <c r="E21" s="14">
        <v>2239</v>
      </c>
      <c r="F21" s="14">
        <v>4393</v>
      </c>
      <c r="H21" s="18"/>
      <c r="I21" s="15" t="s">
        <v>12</v>
      </c>
      <c r="J21" s="19">
        <v>821</v>
      </c>
      <c r="K21" s="19">
        <v>1371</v>
      </c>
      <c r="L21" s="19">
        <v>1504</v>
      </c>
      <c r="M21" s="19">
        <v>2875</v>
      </c>
    </row>
    <row r="22" spans="1:13" s="9" customFormat="1" ht="18.75" customHeight="1">
      <c r="A22" s="10"/>
      <c r="B22" s="11" t="s">
        <v>8</v>
      </c>
      <c r="C22" s="16">
        <v>610</v>
      </c>
      <c r="D22" s="16">
        <v>980</v>
      </c>
      <c r="E22" s="16">
        <v>992</v>
      </c>
      <c r="F22" s="14">
        <v>1972</v>
      </c>
      <c r="H22" s="10"/>
      <c r="I22" s="15" t="s">
        <v>8</v>
      </c>
      <c r="J22" s="16">
        <v>1320</v>
      </c>
      <c r="K22" s="16">
        <v>2071</v>
      </c>
      <c r="L22" s="16">
        <v>2114</v>
      </c>
      <c r="M22" s="14">
        <v>4185</v>
      </c>
    </row>
    <row r="23" spans="1:13" s="9" customFormat="1" ht="18.75" customHeight="1">
      <c r="A23" s="17" t="s">
        <v>19</v>
      </c>
      <c r="B23" s="11" t="s">
        <v>10</v>
      </c>
      <c r="C23" s="16">
        <v>1</v>
      </c>
      <c r="D23" s="16">
        <v>1</v>
      </c>
      <c r="E23" s="16">
        <v>7</v>
      </c>
      <c r="F23" s="14">
        <v>8</v>
      </c>
      <c r="H23" s="17" t="s">
        <v>20</v>
      </c>
      <c r="I23" s="15" t="s">
        <v>10</v>
      </c>
      <c r="J23" s="16">
        <v>14</v>
      </c>
      <c r="K23" s="16">
        <v>4</v>
      </c>
      <c r="L23" s="16">
        <v>23</v>
      </c>
      <c r="M23" s="14">
        <v>27</v>
      </c>
    </row>
    <row r="24" spans="1:13" s="9" customFormat="1" ht="18.75" customHeight="1">
      <c r="A24" s="17"/>
      <c r="B24" s="11" t="s">
        <v>33</v>
      </c>
      <c r="C24" s="16">
        <v>7</v>
      </c>
      <c r="D24" s="24"/>
      <c r="E24" s="24"/>
      <c r="F24" s="25"/>
      <c r="H24" s="17"/>
      <c r="I24" s="15" t="s">
        <v>33</v>
      </c>
      <c r="J24" s="16">
        <v>11</v>
      </c>
      <c r="K24" s="24"/>
      <c r="L24" s="24"/>
      <c r="M24" s="25"/>
    </row>
    <row r="25" spans="1:13" s="9" customFormat="1" ht="18.75" customHeight="1">
      <c r="A25" s="18"/>
      <c r="B25" s="11" t="s">
        <v>12</v>
      </c>
      <c r="C25" s="14">
        <v>618</v>
      </c>
      <c r="D25" s="14">
        <v>981</v>
      </c>
      <c r="E25" s="14">
        <v>999</v>
      </c>
      <c r="F25" s="14">
        <v>1980</v>
      </c>
      <c r="H25" s="18"/>
      <c r="I25" s="15" t="s">
        <v>12</v>
      </c>
      <c r="J25" s="19">
        <v>1345</v>
      </c>
      <c r="K25" s="19">
        <v>2075</v>
      </c>
      <c r="L25" s="19">
        <v>2137</v>
      </c>
      <c r="M25" s="19">
        <v>4212</v>
      </c>
    </row>
    <row r="26" spans="8:13" s="9" customFormat="1" ht="18.75" customHeight="1">
      <c r="H26" s="10"/>
      <c r="I26" s="15" t="s">
        <v>8</v>
      </c>
      <c r="J26" s="19">
        <v>23296</v>
      </c>
      <c r="K26" s="19">
        <v>33367</v>
      </c>
      <c r="L26" s="19">
        <v>35075</v>
      </c>
      <c r="M26" s="19">
        <v>68442</v>
      </c>
    </row>
    <row r="27" spans="1:13" s="9" customFormat="1" ht="18.75" customHeight="1">
      <c r="A27" s="21" t="s">
        <v>34</v>
      </c>
      <c r="H27" s="17" t="s">
        <v>7</v>
      </c>
      <c r="I27" s="15" t="s">
        <v>10</v>
      </c>
      <c r="J27" s="19">
        <v>508</v>
      </c>
      <c r="K27" s="19">
        <v>343</v>
      </c>
      <c r="L27" s="19">
        <v>512</v>
      </c>
      <c r="M27" s="19">
        <v>855</v>
      </c>
    </row>
    <row r="28" spans="1:13" s="26" customFormat="1" ht="18.75" customHeight="1">
      <c r="A28" s="22" t="s">
        <v>35</v>
      </c>
      <c r="H28" s="27"/>
      <c r="I28" s="28" t="s">
        <v>33</v>
      </c>
      <c r="J28" s="19">
        <v>193</v>
      </c>
      <c r="K28" s="29"/>
      <c r="L28" s="29"/>
      <c r="M28" s="29"/>
    </row>
    <row r="29" spans="8:13" s="9" customFormat="1" ht="18.75" customHeight="1">
      <c r="H29" s="18"/>
      <c r="I29" s="15" t="s">
        <v>12</v>
      </c>
      <c r="J29" s="19">
        <v>23997</v>
      </c>
      <c r="K29" s="19">
        <v>33710</v>
      </c>
      <c r="L29" s="19">
        <v>35587</v>
      </c>
      <c r="M29" s="19">
        <v>69297</v>
      </c>
    </row>
  </sheetData>
  <sheetProtection/>
  <mergeCells count="2">
    <mergeCell ref="A1:M1"/>
    <mergeCell ref="K2:M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K3" sqref="K3"/>
    </sheetView>
  </sheetViews>
  <sheetFormatPr defaultColWidth="9.00390625" defaultRowHeight="13.5"/>
  <cols>
    <col min="1" max="16384" width="9.00390625" style="4" customWidth="1"/>
  </cols>
  <sheetData>
    <row r="1" spans="1:13" ht="30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9.5" customHeight="1">
      <c r="A2" s="1"/>
      <c r="B2" s="2"/>
      <c r="C2" s="2"/>
      <c r="D2" s="2"/>
      <c r="E2" s="2"/>
      <c r="F2" s="2"/>
      <c r="G2" s="2"/>
      <c r="H2" s="2"/>
      <c r="I2" s="2"/>
      <c r="K2" s="32" t="s">
        <v>36</v>
      </c>
      <c r="L2" s="32"/>
      <c r="M2" s="32"/>
    </row>
    <row r="3" spans="12:13" ht="18.75" customHeight="1">
      <c r="L3" s="5" t="s">
        <v>1</v>
      </c>
      <c r="M3" s="6"/>
    </row>
    <row r="4" ht="18.75" customHeight="1"/>
    <row r="5" spans="1:13" s="9" customFormat="1" ht="18.7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</row>
    <row r="6" spans="1:13" s="9" customFormat="1" ht="18.75" customHeight="1">
      <c r="A6" s="10"/>
      <c r="B6" s="11" t="s">
        <v>8</v>
      </c>
      <c r="C6" s="12">
        <v>4712</v>
      </c>
      <c r="D6" s="13">
        <v>6216</v>
      </c>
      <c r="E6" s="13">
        <v>6668</v>
      </c>
      <c r="F6" s="14">
        <f>SUM(D6:E6)</f>
        <v>12884</v>
      </c>
      <c r="H6" s="10"/>
      <c r="I6" s="15" t="s">
        <v>8</v>
      </c>
      <c r="J6" s="16">
        <v>3304</v>
      </c>
      <c r="K6" s="16">
        <v>4748</v>
      </c>
      <c r="L6" s="16">
        <v>4894</v>
      </c>
      <c r="M6" s="14">
        <f>SUM(K6:L6)</f>
        <v>9642</v>
      </c>
    </row>
    <row r="7" spans="1:13" s="9" customFormat="1" ht="18.75" customHeight="1">
      <c r="A7" s="17" t="s">
        <v>9</v>
      </c>
      <c r="B7" s="11" t="s">
        <v>10</v>
      </c>
      <c r="C7" s="16">
        <v>113</v>
      </c>
      <c r="D7" s="16">
        <v>53</v>
      </c>
      <c r="E7" s="16">
        <v>105</v>
      </c>
      <c r="F7" s="14">
        <f>SUM(D7:E7)</f>
        <v>158</v>
      </c>
      <c r="H7" s="17" t="s">
        <v>11</v>
      </c>
      <c r="I7" s="15" t="s">
        <v>10</v>
      </c>
      <c r="J7" s="16">
        <v>91</v>
      </c>
      <c r="K7" s="16">
        <v>63</v>
      </c>
      <c r="L7" s="16">
        <v>85</v>
      </c>
      <c r="M7" s="14">
        <f aca="true" t="shared" si="0" ref="M7:M15">SUM(K7:L7)</f>
        <v>148</v>
      </c>
    </row>
    <row r="8" spans="1:13" s="9" customFormat="1" ht="18.75" customHeight="1">
      <c r="A8" s="17"/>
      <c r="B8" s="11" t="s">
        <v>21</v>
      </c>
      <c r="C8" s="16">
        <v>24</v>
      </c>
      <c r="D8" s="24"/>
      <c r="E8" s="24"/>
      <c r="F8" s="25"/>
      <c r="H8" s="17"/>
      <c r="I8" s="15" t="s">
        <v>21</v>
      </c>
      <c r="J8" s="16">
        <v>32</v>
      </c>
      <c r="K8" s="24"/>
      <c r="L8" s="24"/>
      <c r="M8" s="25"/>
    </row>
    <row r="9" spans="1:13" s="9" customFormat="1" ht="18.75" customHeight="1">
      <c r="A9" s="17"/>
      <c r="B9" s="11" t="s">
        <v>12</v>
      </c>
      <c r="C9" s="14">
        <f>SUM(C6:C8)</f>
        <v>4849</v>
      </c>
      <c r="D9" s="14">
        <f>SUM(D6:D7)</f>
        <v>6269</v>
      </c>
      <c r="E9" s="14">
        <f>SUM(E6:E7)</f>
        <v>6773</v>
      </c>
      <c r="F9" s="14">
        <f>SUM(F6:F7)</f>
        <v>13042</v>
      </c>
      <c r="H9" s="18"/>
      <c r="I9" s="15" t="s">
        <v>12</v>
      </c>
      <c r="J9" s="14">
        <f>SUM(J6:J8)</f>
        <v>3427</v>
      </c>
      <c r="K9" s="14">
        <f>SUM(K6:K7)</f>
        <v>4811</v>
      </c>
      <c r="L9" s="14">
        <f>SUM(L6:L7)</f>
        <v>4979</v>
      </c>
      <c r="M9" s="14">
        <f t="shared" si="0"/>
        <v>9790</v>
      </c>
    </row>
    <row r="10" spans="1:13" s="9" customFormat="1" ht="18.75" customHeight="1">
      <c r="A10" s="10"/>
      <c r="B10" s="11" t="s">
        <v>8</v>
      </c>
      <c r="C10" s="16">
        <v>1789</v>
      </c>
      <c r="D10" s="16">
        <v>2551</v>
      </c>
      <c r="E10" s="16">
        <v>2701</v>
      </c>
      <c r="F10" s="14">
        <f>SUM(D10:E10)</f>
        <v>5252</v>
      </c>
      <c r="H10" s="10"/>
      <c r="I10" s="15" t="s">
        <v>8</v>
      </c>
      <c r="J10" s="16">
        <v>2180</v>
      </c>
      <c r="K10" s="16">
        <v>3457</v>
      </c>
      <c r="L10" s="16">
        <v>3524</v>
      </c>
      <c r="M10" s="14">
        <f t="shared" si="0"/>
        <v>6981</v>
      </c>
    </row>
    <row r="11" spans="1:13" s="9" customFormat="1" ht="18.75" customHeight="1">
      <c r="A11" s="17" t="s">
        <v>13</v>
      </c>
      <c r="B11" s="11" t="s">
        <v>10</v>
      </c>
      <c r="C11" s="16">
        <v>85</v>
      </c>
      <c r="D11" s="16">
        <v>62</v>
      </c>
      <c r="E11" s="16">
        <v>72</v>
      </c>
      <c r="F11" s="14">
        <f>SUM(D11:E11)</f>
        <v>134</v>
      </c>
      <c r="H11" s="17" t="s">
        <v>14</v>
      </c>
      <c r="I11" s="15" t="s">
        <v>10</v>
      </c>
      <c r="J11" s="16">
        <v>20</v>
      </c>
      <c r="K11" s="16">
        <v>12</v>
      </c>
      <c r="L11" s="16">
        <v>26</v>
      </c>
      <c r="M11" s="14">
        <f t="shared" si="0"/>
        <v>38</v>
      </c>
    </row>
    <row r="12" spans="1:13" s="9" customFormat="1" ht="18.75" customHeight="1">
      <c r="A12" s="17"/>
      <c r="B12" s="11" t="s">
        <v>21</v>
      </c>
      <c r="C12" s="16">
        <v>19</v>
      </c>
      <c r="D12" s="24"/>
      <c r="E12" s="24"/>
      <c r="F12" s="25"/>
      <c r="H12" s="17"/>
      <c r="I12" s="15" t="s">
        <v>21</v>
      </c>
      <c r="J12" s="16">
        <v>10</v>
      </c>
      <c r="K12" s="24"/>
      <c r="L12" s="24"/>
      <c r="M12" s="25"/>
    </row>
    <row r="13" spans="1:13" s="9" customFormat="1" ht="18.75" customHeight="1">
      <c r="A13" s="17"/>
      <c r="B13" s="11" t="s">
        <v>12</v>
      </c>
      <c r="C13" s="14">
        <f>SUM(C10:C12)</f>
        <v>1893</v>
      </c>
      <c r="D13" s="14">
        <f>SUM(D10:D11)</f>
        <v>2613</v>
      </c>
      <c r="E13" s="14">
        <f>SUM(E10:E11)</f>
        <v>2773</v>
      </c>
      <c r="F13" s="14">
        <f>SUM(F10:F11)</f>
        <v>5386</v>
      </c>
      <c r="H13" s="18"/>
      <c r="I13" s="15" t="s">
        <v>12</v>
      </c>
      <c r="J13" s="19">
        <f>SUM(J10:J12)</f>
        <v>2210</v>
      </c>
      <c r="K13" s="19">
        <f>SUM(K10:K11)</f>
        <v>3469</v>
      </c>
      <c r="L13" s="19">
        <f>SUM(L10:L11)</f>
        <v>3550</v>
      </c>
      <c r="M13" s="19">
        <f t="shared" si="0"/>
        <v>7019</v>
      </c>
    </row>
    <row r="14" spans="1:13" s="9" customFormat="1" ht="18.75" customHeight="1">
      <c r="A14" s="10"/>
      <c r="B14" s="11" t="s">
        <v>8</v>
      </c>
      <c r="C14" s="16">
        <v>5647</v>
      </c>
      <c r="D14" s="16">
        <v>7598</v>
      </c>
      <c r="E14" s="16">
        <v>8038</v>
      </c>
      <c r="F14" s="14">
        <f>SUM(D14:E14)</f>
        <v>15636</v>
      </c>
      <c r="H14" s="10"/>
      <c r="I14" s="15" t="s">
        <v>8</v>
      </c>
      <c r="J14" s="16">
        <v>1601</v>
      </c>
      <c r="K14" s="16">
        <v>2253</v>
      </c>
      <c r="L14" s="16">
        <v>2408</v>
      </c>
      <c r="M14" s="14">
        <f>SUM(K14:L14)</f>
        <v>4661</v>
      </c>
    </row>
    <row r="15" spans="1:14" s="9" customFormat="1" ht="18.75" customHeight="1">
      <c r="A15" s="17" t="s">
        <v>15</v>
      </c>
      <c r="B15" s="11" t="s">
        <v>10</v>
      </c>
      <c r="C15" s="16">
        <v>125</v>
      </c>
      <c r="D15" s="16">
        <v>109</v>
      </c>
      <c r="E15" s="16">
        <v>143</v>
      </c>
      <c r="F15" s="14">
        <f>SUM(D15:E15)</f>
        <v>252</v>
      </c>
      <c r="H15" s="17" t="s">
        <v>16</v>
      </c>
      <c r="I15" s="15" t="s">
        <v>10</v>
      </c>
      <c r="J15" s="16">
        <v>38</v>
      </c>
      <c r="K15" s="16">
        <v>23</v>
      </c>
      <c r="L15" s="16">
        <v>25</v>
      </c>
      <c r="M15" s="14">
        <f t="shared" si="0"/>
        <v>48</v>
      </c>
      <c r="N15" s="23"/>
    </row>
    <row r="16" spans="1:14" s="9" customFormat="1" ht="18.75" customHeight="1">
      <c r="A16" s="17"/>
      <c r="B16" s="11" t="s">
        <v>21</v>
      </c>
      <c r="C16" s="16">
        <v>63</v>
      </c>
      <c r="D16" s="24"/>
      <c r="E16" s="24"/>
      <c r="F16" s="25"/>
      <c r="H16" s="17"/>
      <c r="I16" s="15" t="s">
        <v>21</v>
      </c>
      <c r="J16" s="16">
        <v>7</v>
      </c>
      <c r="K16" s="24"/>
      <c r="L16" s="24"/>
      <c r="M16" s="25"/>
      <c r="N16" s="23"/>
    </row>
    <row r="17" spans="1:13" s="9" customFormat="1" ht="18.75" customHeight="1">
      <c r="A17" s="18"/>
      <c r="B17" s="11" t="s">
        <v>12</v>
      </c>
      <c r="C17" s="14">
        <f>SUM(C14:C16)</f>
        <v>5835</v>
      </c>
      <c r="D17" s="14">
        <f>SUM(D14:D15)</f>
        <v>7707</v>
      </c>
      <c r="E17" s="14">
        <f>SUM(E14:E15)</f>
        <v>8181</v>
      </c>
      <c r="F17" s="14">
        <f>SUM(F14:F15)</f>
        <v>15888</v>
      </c>
      <c r="H17" s="18"/>
      <c r="I17" s="15" t="s">
        <v>12</v>
      </c>
      <c r="J17" s="14">
        <f>SUM(J14:J16)</f>
        <v>1646</v>
      </c>
      <c r="K17" s="14">
        <f>SUM(K14:K15)</f>
        <v>2276</v>
      </c>
      <c r="L17" s="14">
        <f>SUM(L14:L15)</f>
        <v>2433</v>
      </c>
      <c r="M17" s="14">
        <f>SUM(K17:L17)</f>
        <v>4709</v>
      </c>
    </row>
    <row r="18" spans="1:13" s="9" customFormat="1" ht="18.75" customHeight="1">
      <c r="A18" s="17"/>
      <c r="B18" s="11" t="s">
        <v>8</v>
      </c>
      <c r="C18" s="16">
        <v>1320</v>
      </c>
      <c r="D18" s="16">
        <v>2141</v>
      </c>
      <c r="E18" s="16">
        <v>2222</v>
      </c>
      <c r="F18" s="14">
        <f>SUM(D18:E18)</f>
        <v>4363</v>
      </c>
      <c r="H18" s="10"/>
      <c r="I18" s="15" t="s">
        <v>8</v>
      </c>
      <c r="J18" s="20">
        <v>812</v>
      </c>
      <c r="K18" s="20">
        <v>1364</v>
      </c>
      <c r="L18" s="20">
        <v>1504</v>
      </c>
      <c r="M18" s="14">
        <f>SUM(K18:L18)</f>
        <v>2868</v>
      </c>
    </row>
    <row r="19" spans="1:13" s="9" customFormat="1" ht="18.75" customHeight="1">
      <c r="A19" s="17" t="s">
        <v>17</v>
      </c>
      <c r="B19" s="11" t="s">
        <v>10</v>
      </c>
      <c r="C19" s="16">
        <v>13</v>
      </c>
      <c r="D19" s="16">
        <v>14</v>
      </c>
      <c r="E19" s="16">
        <v>18</v>
      </c>
      <c r="F19" s="14">
        <f>SUM(D19:E19)</f>
        <v>32</v>
      </c>
      <c r="H19" s="17" t="s">
        <v>18</v>
      </c>
      <c r="I19" s="15" t="s">
        <v>10</v>
      </c>
      <c r="J19" s="16">
        <v>4</v>
      </c>
      <c r="K19" s="16">
        <v>5</v>
      </c>
      <c r="L19" s="16">
        <v>5</v>
      </c>
      <c r="M19" s="14">
        <f>SUM(K19:L19)</f>
        <v>10</v>
      </c>
    </row>
    <row r="20" spans="1:13" s="9" customFormat="1" ht="18.75" customHeight="1">
      <c r="A20" s="17"/>
      <c r="B20" s="11" t="s">
        <v>21</v>
      </c>
      <c r="C20" s="16">
        <v>14</v>
      </c>
      <c r="D20" s="24"/>
      <c r="E20" s="24"/>
      <c r="F20" s="25"/>
      <c r="H20" s="17"/>
      <c r="I20" s="15" t="s">
        <v>21</v>
      </c>
      <c r="J20" s="16">
        <v>5</v>
      </c>
      <c r="K20" s="24"/>
      <c r="L20" s="24"/>
      <c r="M20" s="25"/>
    </row>
    <row r="21" spans="1:13" s="9" customFormat="1" ht="18.75" customHeight="1">
      <c r="A21" s="17"/>
      <c r="B21" s="11" t="s">
        <v>12</v>
      </c>
      <c r="C21" s="14">
        <f>SUM(C18:C20)</f>
        <v>1347</v>
      </c>
      <c r="D21" s="14">
        <f>SUM(D18:D19)</f>
        <v>2155</v>
      </c>
      <c r="E21" s="14">
        <f>SUM(E18:E19)</f>
        <v>2240</v>
      </c>
      <c r="F21" s="14">
        <f>SUM(F18:F19)</f>
        <v>4395</v>
      </c>
      <c r="H21" s="18"/>
      <c r="I21" s="15" t="s">
        <v>12</v>
      </c>
      <c r="J21" s="19">
        <f>SUM(J18:J20)</f>
        <v>821</v>
      </c>
      <c r="K21" s="19">
        <f>SUM(K18:K19)</f>
        <v>1369</v>
      </c>
      <c r="L21" s="19">
        <f>SUM(L18:L19)</f>
        <v>1509</v>
      </c>
      <c r="M21" s="19">
        <f>SUM(M18:M19)</f>
        <v>2878</v>
      </c>
    </row>
    <row r="22" spans="1:13" s="9" customFormat="1" ht="18.75" customHeight="1">
      <c r="A22" s="10"/>
      <c r="B22" s="11" t="s">
        <v>8</v>
      </c>
      <c r="C22" s="16">
        <v>609</v>
      </c>
      <c r="D22" s="16">
        <v>983</v>
      </c>
      <c r="E22" s="16">
        <v>993</v>
      </c>
      <c r="F22" s="14">
        <f>SUM(D22:E22)</f>
        <v>1976</v>
      </c>
      <c r="H22" s="10"/>
      <c r="I22" s="15" t="s">
        <v>8</v>
      </c>
      <c r="J22" s="16">
        <v>1317</v>
      </c>
      <c r="K22" s="16">
        <v>2070</v>
      </c>
      <c r="L22" s="16">
        <v>2116</v>
      </c>
      <c r="M22" s="14">
        <f>SUM(K22:L22)</f>
        <v>4186</v>
      </c>
    </row>
    <row r="23" spans="1:13" s="9" customFormat="1" ht="18.75" customHeight="1">
      <c r="A23" s="17" t="s">
        <v>19</v>
      </c>
      <c r="B23" s="11" t="s">
        <v>10</v>
      </c>
      <c r="C23" s="16">
        <v>2</v>
      </c>
      <c r="D23" s="16">
        <v>2</v>
      </c>
      <c r="E23" s="16">
        <v>7</v>
      </c>
      <c r="F23" s="14">
        <f>SUM(D23:E23)</f>
        <v>9</v>
      </c>
      <c r="H23" s="17" t="s">
        <v>20</v>
      </c>
      <c r="I23" s="15" t="s">
        <v>10</v>
      </c>
      <c r="J23" s="16">
        <v>14</v>
      </c>
      <c r="K23" s="16">
        <v>4</v>
      </c>
      <c r="L23" s="16">
        <v>23</v>
      </c>
      <c r="M23" s="14">
        <f>SUM(K23:L23)</f>
        <v>27</v>
      </c>
    </row>
    <row r="24" spans="1:13" s="9" customFormat="1" ht="18.75" customHeight="1">
      <c r="A24" s="17"/>
      <c r="B24" s="11" t="s">
        <v>21</v>
      </c>
      <c r="C24" s="16">
        <v>7</v>
      </c>
      <c r="D24" s="24"/>
      <c r="E24" s="24"/>
      <c r="F24" s="25"/>
      <c r="H24" s="17"/>
      <c r="I24" s="15" t="s">
        <v>21</v>
      </c>
      <c r="J24" s="16">
        <v>11</v>
      </c>
      <c r="K24" s="24"/>
      <c r="L24" s="24"/>
      <c r="M24" s="25"/>
    </row>
    <row r="25" spans="1:13" s="9" customFormat="1" ht="18.75" customHeight="1">
      <c r="A25" s="18"/>
      <c r="B25" s="11" t="s">
        <v>12</v>
      </c>
      <c r="C25" s="14">
        <f>SUM(C22:C24)</f>
        <v>618</v>
      </c>
      <c r="D25" s="14">
        <f>SUM(D22:D23)</f>
        <v>985</v>
      </c>
      <c r="E25" s="14">
        <f>SUM(E22:E23)</f>
        <v>1000</v>
      </c>
      <c r="F25" s="14">
        <f>SUM(F22:F23)</f>
        <v>1985</v>
      </c>
      <c r="H25" s="18"/>
      <c r="I25" s="15" t="s">
        <v>12</v>
      </c>
      <c r="J25" s="19">
        <f>SUM(J22:J24)</f>
        <v>1342</v>
      </c>
      <c r="K25" s="19">
        <f>SUM(K22:K23)</f>
        <v>2074</v>
      </c>
      <c r="L25" s="19">
        <f>SUM(L22:L23)</f>
        <v>2139</v>
      </c>
      <c r="M25" s="19">
        <f>SUM(M22:M23)</f>
        <v>4213</v>
      </c>
    </row>
    <row r="26" spans="8:13" s="9" customFormat="1" ht="18.75" customHeight="1">
      <c r="H26" s="10"/>
      <c r="I26" s="15" t="s">
        <v>8</v>
      </c>
      <c r="J26" s="19">
        <f aca="true" t="shared" si="1" ref="J26:L27">SUM(C6,C10,C14,C18,C22,J6,J10,J14,J18,J22)</f>
        <v>23291</v>
      </c>
      <c r="K26" s="19">
        <f t="shared" si="1"/>
        <v>33381</v>
      </c>
      <c r="L26" s="19">
        <f t="shared" si="1"/>
        <v>35068</v>
      </c>
      <c r="M26" s="19">
        <f>F6+F10+F14+F18+F22+M6+M10+M14+M18+M22</f>
        <v>68449</v>
      </c>
    </row>
    <row r="27" spans="1:13" s="9" customFormat="1" ht="18.75" customHeight="1">
      <c r="A27" s="21" t="s">
        <v>22</v>
      </c>
      <c r="H27" s="17" t="s">
        <v>7</v>
      </c>
      <c r="I27" s="15" t="s">
        <v>10</v>
      </c>
      <c r="J27" s="19">
        <f t="shared" si="1"/>
        <v>505</v>
      </c>
      <c r="K27" s="19">
        <f t="shared" si="1"/>
        <v>347</v>
      </c>
      <c r="L27" s="19">
        <f t="shared" si="1"/>
        <v>509</v>
      </c>
      <c r="M27" s="19">
        <f>F7+F11+F15+F19+F23+M7+M11+M15+M19+M23</f>
        <v>856</v>
      </c>
    </row>
    <row r="28" spans="1:13" s="26" customFormat="1" ht="18.75" customHeight="1">
      <c r="A28" s="22" t="s">
        <v>23</v>
      </c>
      <c r="H28" s="27"/>
      <c r="I28" s="28" t="s">
        <v>21</v>
      </c>
      <c r="J28" s="19">
        <f>SUM(C8,C12,C16,C20,C24,J8,J12,J16,J20,J24)</f>
        <v>192</v>
      </c>
      <c r="K28" s="29"/>
      <c r="L28" s="29"/>
      <c r="M28" s="29"/>
    </row>
    <row r="29" spans="8:13" s="9" customFormat="1" ht="18.75" customHeight="1">
      <c r="H29" s="18"/>
      <c r="I29" s="15" t="s">
        <v>12</v>
      </c>
      <c r="J29" s="19">
        <f>SUM(J26:J28)</f>
        <v>23988</v>
      </c>
      <c r="K29" s="19">
        <f>SUM(K26:K27)</f>
        <v>33728</v>
      </c>
      <c r="L29" s="19">
        <f>SUM(L26:L27)</f>
        <v>35577</v>
      </c>
      <c r="M29" s="19">
        <f>F9+F13+F17+F21+F25+M9+M13+M17+M21+M25</f>
        <v>69305</v>
      </c>
    </row>
  </sheetData>
  <sheetProtection/>
  <mergeCells count="2">
    <mergeCell ref="A1:M1"/>
    <mergeCell ref="K2:M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5">
      <selection activeCell="E6" sqref="E6"/>
    </sheetView>
  </sheetViews>
  <sheetFormatPr defaultColWidth="9.00390625" defaultRowHeight="13.5"/>
  <cols>
    <col min="1" max="16384" width="9.00390625" style="4" customWidth="1"/>
  </cols>
  <sheetData>
    <row r="1" spans="1:13" ht="30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9.5" customHeight="1">
      <c r="A2" s="1"/>
      <c r="B2" s="2"/>
      <c r="C2" s="2"/>
      <c r="D2" s="2"/>
      <c r="E2" s="2"/>
      <c r="F2" s="2"/>
      <c r="G2" s="2"/>
      <c r="H2" s="2"/>
      <c r="I2" s="2"/>
      <c r="K2" s="32" t="s">
        <v>31</v>
      </c>
      <c r="L2" s="32"/>
      <c r="M2" s="32"/>
    </row>
    <row r="3" spans="12:13" ht="18.75" customHeight="1">
      <c r="L3" s="5" t="s">
        <v>1</v>
      </c>
      <c r="M3" s="6"/>
    </row>
    <row r="4" ht="18.75" customHeight="1"/>
    <row r="5" spans="1:13" s="9" customFormat="1" ht="18.7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</row>
    <row r="6" spans="1:13" s="9" customFormat="1" ht="18.75" customHeight="1">
      <c r="A6" s="10"/>
      <c r="B6" s="11" t="s">
        <v>8</v>
      </c>
      <c r="C6" s="12">
        <v>4705</v>
      </c>
      <c r="D6" s="13">
        <v>6213</v>
      </c>
      <c r="E6" s="13">
        <v>6654</v>
      </c>
      <c r="F6" s="14">
        <f>SUM(D6:E6)</f>
        <v>12867</v>
      </c>
      <c r="H6" s="10"/>
      <c r="I6" s="15" t="s">
        <v>8</v>
      </c>
      <c r="J6" s="16">
        <v>3305</v>
      </c>
      <c r="K6" s="16">
        <v>4754</v>
      </c>
      <c r="L6" s="16">
        <v>4889</v>
      </c>
      <c r="M6" s="14">
        <f>SUM(K6:L6)</f>
        <v>9643</v>
      </c>
    </row>
    <row r="7" spans="1:13" s="9" customFormat="1" ht="18.75" customHeight="1">
      <c r="A7" s="17" t="s">
        <v>9</v>
      </c>
      <c r="B7" s="11" t="s">
        <v>10</v>
      </c>
      <c r="C7" s="16">
        <v>109</v>
      </c>
      <c r="D7" s="16">
        <v>54</v>
      </c>
      <c r="E7" s="16">
        <v>101</v>
      </c>
      <c r="F7" s="14">
        <f>SUM(D7:E7)</f>
        <v>155</v>
      </c>
      <c r="H7" s="17" t="s">
        <v>11</v>
      </c>
      <c r="I7" s="15" t="s">
        <v>10</v>
      </c>
      <c r="J7" s="16">
        <v>91</v>
      </c>
      <c r="K7" s="16">
        <v>63</v>
      </c>
      <c r="L7" s="16">
        <v>84</v>
      </c>
      <c r="M7" s="14">
        <f aca="true" t="shared" si="0" ref="M7:M15">SUM(K7:L7)</f>
        <v>147</v>
      </c>
    </row>
    <row r="8" spans="1:13" s="9" customFormat="1" ht="18.75" customHeight="1">
      <c r="A8" s="17"/>
      <c r="B8" s="11" t="s">
        <v>21</v>
      </c>
      <c r="C8" s="16">
        <v>24</v>
      </c>
      <c r="D8" s="24"/>
      <c r="E8" s="24"/>
      <c r="F8" s="25"/>
      <c r="H8" s="17"/>
      <c r="I8" s="15" t="s">
        <v>21</v>
      </c>
      <c r="J8" s="16">
        <v>32</v>
      </c>
      <c r="K8" s="24"/>
      <c r="L8" s="24"/>
      <c r="M8" s="25"/>
    </row>
    <row r="9" spans="1:13" s="9" customFormat="1" ht="18.75" customHeight="1">
      <c r="A9" s="17"/>
      <c r="B9" s="11" t="s">
        <v>12</v>
      </c>
      <c r="C9" s="14">
        <f>SUM(C6:C8)</f>
        <v>4838</v>
      </c>
      <c r="D9" s="14">
        <f>SUM(D6:D7)</f>
        <v>6267</v>
      </c>
      <c r="E9" s="14">
        <f>SUM(E6:E7)</f>
        <v>6755</v>
      </c>
      <c r="F9" s="14">
        <f>SUM(F6:F7)</f>
        <v>13022</v>
      </c>
      <c r="H9" s="18"/>
      <c r="I9" s="15" t="s">
        <v>12</v>
      </c>
      <c r="J9" s="14">
        <f>SUM(J6:J8)</f>
        <v>3428</v>
      </c>
      <c r="K9" s="14">
        <f>SUM(K6:K7)</f>
        <v>4817</v>
      </c>
      <c r="L9" s="14">
        <f>SUM(L6:L7)</f>
        <v>4973</v>
      </c>
      <c r="M9" s="14">
        <f t="shared" si="0"/>
        <v>9790</v>
      </c>
    </row>
    <row r="10" spans="1:13" s="9" customFormat="1" ht="18.75" customHeight="1">
      <c r="A10" s="10"/>
      <c r="B10" s="11" t="s">
        <v>8</v>
      </c>
      <c r="C10" s="16">
        <v>1774</v>
      </c>
      <c r="D10" s="16">
        <v>2537</v>
      </c>
      <c r="E10" s="16">
        <v>2692</v>
      </c>
      <c r="F10" s="14">
        <f>SUM(D10:E10)</f>
        <v>5229</v>
      </c>
      <c r="H10" s="10"/>
      <c r="I10" s="15" t="s">
        <v>8</v>
      </c>
      <c r="J10" s="16">
        <v>2179</v>
      </c>
      <c r="K10" s="16">
        <v>3461</v>
      </c>
      <c r="L10" s="16">
        <v>3523</v>
      </c>
      <c r="M10" s="14">
        <f t="shared" si="0"/>
        <v>6984</v>
      </c>
    </row>
    <row r="11" spans="1:13" s="9" customFormat="1" ht="18.75" customHeight="1">
      <c r="A11" s="17" t="s">
        <v>13</v>
      </c>
      <c r="B11" s="11" t="s">
        <v>10</v>
      </c>
      <c r="C11" s="16">
        <v>86</v>
      </c>
      <c r="D11" s="16">
        <v>64</v>
      </c>
      <c r="E11" s="16">
        <v>74</v>
      </c>
      <c r="F11" s="14">
        <f>SUM(D11:E11)</f>
        <v>138</v>
      </c>
      <c r="H11" s="17" t="s">
        <v>14</v>
      </c>
      <c r="I11" s="15" t="s">
        <v>10</v>
      </c>
      <c r="J11" s="16">
        <v>21</v>
      </c>
      <c r="K11" s="16">
        <v>12</v>
      </c>
      <c r="L11" s="16">
        <v>27</v>
      </c>
      <c r="M11" s="14">
        <f t="shared" si="0"/>
        <v>39</v>
      </c>
    </row>
    <row r="12" spans="1:13" s="9" customFormat="1" ht="18.75" customHeight="1">
      <c r="A12" s="17"/>
      <c r="B12" s="11" t="s">
        <v>21</v>
      </c>
      <c r="C12" s="16">
        <v>19</v>
      </c>
      <c r="D12" s="24"/>
      <c r="E12" s="24"/>
      <c r="F12" s="25"/>
      <c r="H12" s="17"/>
      <c r="I12" s="15" t="s">
        <v>21</v>
      </c>
      <c r="J12" s="16">
        <v>10</v>
      </c>
      <c r="K12" s="24"/>
      <c r="L12" s="24"/>
      <c r="M12" s="25"/>
    </row>
    <row r="13" spans="1:13" s="9" customFormat="1" ht="18.75" customHeight="1">
      <c r="A13" s="17"/>
      <c r="B13" s="11" t="s">
        <v>12</v>
      </c>
      <c r="C13" s="14">
        <f>SUM(C10:C12)</f>
        <v>1879</v>
      </c>
      <c r="D13" s="14">
        <f>SUM(D10:D11)</f>
        <v>2601</v>
      </c>
      <c r="E13" s="14">
        <f>SUM(E10:E11)</f>
        <v>2766</v>
      </c>
      <c r="F13" s="14">
        <f>SUM(F10:F11)</f>
        <v>5367</v>
      </c>
      <c r="H13" s="18"/>
      <c r="I13" s="15" t="s">
        <v>12</v>
      </c>
      <c r="J13" s="19">
        <f>SUM(J10:J12)</f>
        <v>2210</v>
      </c>
      <c r="K13" s="19">
        <f>SUM(K10:K11)</f>
        <v>3473</v>
      </c>
      <c r="L13" s="19">
        <f>SUM(L10:L11)</f>
        <v>3550</v>
      </c>
      <c r="M13" s="19">
        <f t="shared" si="0"/>
        <v>7023</v>
      </c>
    </row>
    <row r="14" spans="1:13" s="9" customFormat="1" ht="18.75" customHeight="1">
      <c r="A14" s="10"/>
      <c r="B14" s="11" t="s">
        <v>8</v>
      </c>
      <c r="C14" s="16">
        <v>5639</v>
      </c>
      <c r="D14" s="16">
        <v>7594</v>
      </c>
      <c r="E14" s="16">
        <v>8041</v>
      </c>
      <c r="F14" s="14">
        <f>SUM(D14:E14)</f>
        <v>15635</v>
      </c>
      <c r="H14" s="10"/>
      <c r="I14" s="15" t="s">
        <v>8</v>
      </c>
      <c r="J14" s="16">
        <v>1594</v>
      </c>
      <c r="K14" s="16">
        <v>2246</v>
      </c>
      <c r="L14" s="16">
        <v>2406</v>
      </c>
      <c r="M14" s="14">
        <f>SUM(K14:L14)</f>
        <v>4652</v>
      </c>
    </row>
    <row r="15" spans="1:14" s="9" customFormat="1" ht="18.75" customHeight="1">
      <c r="A15" s="17" t="s">
        <v>15</v>
      </c>
      <c r="B15" s="11" t="s">
        <v>10</v>
      </c>
      <c r="C15" s="16">
        <v>126</v>
      </c>
      <c r="D15" s="16">
        <v>107</v>
      </c>
      <c r="E15" s="16">
        <v>145</v>
      </c>
      <c r="F15" s="14">
        <f>SUM(D15:E15)</f>
        <v>252</v>
      </c>
      <c r="H15" s="17" t="s">
        <v>16</v>
      </c>
      <c r="I15" s="15" t="s">
        <v>10</v>
      </c>
      <c r="J15" s="16">
        <v>38</v>
      </c>
      <c r="K15" s="16">
        <v>22</v>
      </c>
      <c r="L15" s="16">
        <v>26</v>
      </c>
      <c r="M15" s="14">
        <f t="shared" si="0"/>
        <v>48</v>
      </c>
      <c r="N15" s="23"/>
    </row>
    <row r="16" spans="1:14" s="9" customFormat="1" ht="18.75" customHeight="1">
      <c r="A16" s="17"/>
      <c r="B16" s="11" t="s">
        <v>21</v>
      </c>
      <c r="C16" s="16">
        <v>62</v>
      </c>
      <c r="D16" s="24"/>
      <c r="E16" s="24"/>
      <c r="F16" s="25"/>
      <c r="H16" s="17"/>
      <c r="I16" s="15" t="s">
        <v>21</v>
      </c>
      <c r="J16" s="16">
        <v>7</v>
      </c>
      <c r="K16" s="24"/>
      <c r="L16" s="24"/>
      <c r="M16" s="25"/>
      <c r="N16" s="23"/>
    </row>
    <row r="17" spans="1:13" s="9" customFormat="1" ht="18.75" customHeight="1">
      <c r="A17" s="18"/>
      <c r="B17" s="11" t="s">
        <v>12</v>
      </c>
      <c r="C17" s="14">
        <f>SUM(C14:C16)</f>
        <v>5827</v>
      </c>
      <c r="D17" s="14">
        <f>SUM(D14:D15)</f>
        <v>7701</v>
      </c>
      <c r="E17" s="14">
        <f>SUM(E14:E15)</f>
        <v>8186</v>
      </c>
      <c r="F17" s="14">
        <f>SUM(F14:F15)</f>
        <v>15887</v>
      </c>
      <c r="H17" s="18"/>
      <c r="I17" s="15" t="s">
        <v>12</v>
      </c>
      <c r="J17" s="14">
        <f>SUM(J14:J16)</f>
        <v>1639</v>
      </c>
      <c r="K17" s="14">
        <f>SUM(K14:K15)</f>
        <v>2268</v>
      </c>
      <c r="L17" s="14">
        <f>SUM(L14:L15)</f>
        <v>2432</v>
      </c>
      <c r="M17" s="14">
        <f>SUM(K17:L17)</f>
        <v>4700</v>
      </c>
    </row>
    <row r="18" spans="1:13" s="9" customFormat="1" ht="18.75" customHeight="1">
      <c r="A18" s="17"/>
      <c r="B18" s="11" t="s">
        <v>8</v>
      </c>
      <c r="C18" s="16">
        <v>1320</v>
      </c>
      <c r="D18" s="16">
        <v>2144</v>
      </c>
      <c r="E18" s="16">
        <v>2221</v>
      </c>
      <c r="F18" s="14">
        <f>SUM(D18:E18)</f>
        <v>4365</v>
      </c>
      <c r="H18" s="10"/>
      <c r="I18" s="15" t="s">
        <v>8</v>
      </c>
      <c r="J18" s="20">
        <v>811</v>
      </c>
      <c r="K18" s="20">
        <v>1364</v>
      </c>
      <c r="L18" s="20">
        <v>1502</v>
      </c>
      <c r="M18" s="14">
        <f>SUM(K18:L18)</f>
        <v>2866</v>
      </c>
    </row>
    <row r="19" spans="1:13" s="9" customFormat="1" ht="18.75" customHeight="1">
      <c r="A19" s="17" t="s">
        <v>17</v>
      </c>
      <c r="B19" s="11" t="s">
        <v>10</v>
      </c>
      <c r="C19" s="16">
        <v>13</v>
      </c>
      <c r="D19" s="16">
        <v>15</v>
      </c>
      <c r="E19" s="16">
        <v>18</v>
      </c>
      <c r="F19" s="14">
        <f>SUM(D19:E19)</f>
        <v>33</v>
      </c>
      <c r="H19" s="17" t="s">
        <v>18</v>
      </c>
      <c r="I19" s="15" t="s">
        <v>10</v>
      </c>
      <c r="J19" s="16">
        <v>4</v>
      </c>
      <c r="K19" s="16">
        <v>5</v>
      </c>
      <c r="L19" s="16">
        <v>5</v>
      </c>
      <c r="M19" s="14">
        <f>SUM(K19:L19)</f>
        <v>10</v>
      </c>
    </row>
    <row r="20" spans="1:13" s="9" customFormat="1" ht="18.75" customHeight="1">
      <c r="A20" s="17"/>
      <c r="B20" s="11" t="s">
        <v>21</v>
      </c>
      <c r="C20" s="16">
        <v>15</v>
      </c>
      <c r="D20" s="24"/>
      <c r="E20" s="24"/>
      <c r="F20" s="25"/>
      <c r="H20" s="17"/>
      <c r="I20" s="15" t="s">
        <v>21</v>
      </c>
      <c r="J20" s="16">
        <v>5</v>
      </c>
      <c r="K20" s="24"/>
      <c r="L20" s="24"/>
      <c r="M20" s="25"/>
    </row>
    <row r="21" spans="1:13" s="9" customFormat="1" ht="18.75" customHeight="1">
      <c r="A21" s="17"/>
      <c r="B21" s="11" t="s">
        <v>12</v>
      </c>
      <c r="C21" s="14">
        <f>SUM(C18:C20)</f>
        <v>1348</v>
      </c>
      <c r="D21" s="14">
        <f>SUM(D18:D19)</f>
        <v>2159</v>
      </c>
      <c r="E21" s="14">
        <f>SUM(E18:E19)</f>
        <v>2239</v>
      </c>
      <c r="F21" s="14">
        <f>SUM(F18:F19)</f>
        <v>4398</v>
      </c>
      <c r="H21" s="18"/>
      <c r="I21" s="15" t="s">
        <v>12</v>
      </c>
      <c r="J21" s="19">
        <f>SUM(J18:J20)</f>
        <v>820</v>
      </c>
      <c r="K21" s="19">
        <f>SUM(K18:K19)</f>
        <v>1369</v>
      </c>
      <c r="L21" s="19">
        <f>SUM(L18:L19)</f>
        <v>1507</v>
      </c>
      <c r="M21" s="19">
        <f>SUM(M18:M19)</f>
        <v>2876</v>
      </c>
    </row>
    <row r="22" spans="1:13" s="9" customFormat="1" ht="18.75" customHeight="1">
      <c r="A22" s="10"/>
      <c r="B22" s="11" t="s">
        <v>8</v>
      </c>
      <c r="C22" s="16">
        <v>613</v>
      </c>
      <c r="D22" s="16">
        <v>991</v>
      </c>
      <c r="E22" s="16">
        <v>997</v>
      </c>
      <c r="F22" s="14">
        <f>SUM(D22:E22)</f>
        <v>1988</v>
      </c>
      <c r="H22" s="10"/>
      <c r="I22" s="15" t="s">
        <v>8</v>
      </c>
      <c r="J22" s="16">
        <v>1311</v>
      </c>
      <c r="K22" s="16">
        <v>2067</v>
      </c>
      <c r="L22" s="16">
        <v>2113</v>
      </c>
      <c r="M22" s="14">
        <f>SUM(K22:L22)</f>
        <v>4180</v>
      </c>
    </row>
    <row r="23" spans="1:13" s="9" customFormat="1" ht="18.75" customHeight="1">
      <c r="A23" s="17" t="s">
        <v>19</v>
      </c>
      <c r="B23" s="11" t="s">
        <v>10</v>
      </c>
      <c r="C23" s="16">
        <v>2</v>
      </c>
      <c r="D23" s="16">
        <v>2</v>
      </c>
      <c r="E23" s="16">
        <v>7</v>
      </c>
      <c r="F23" s="14">
        <f>SUM(D23:E23)</f>
        <v>9</v>
      </c>
      <c r="H23" s="17" t="s">
        <v>20</v>
      </c>
      <c r="I23" s="15" t="s">
        <v>10</v>
      </c>
      <c r="J23" s="16">
        <v>14</v>
      </c>
      <c r="K23" s="16">
        <v>4</v>
      </c>
      <c r="L23" s="16">
        <v>23</v>
      </c>
      <c r="M23" s="14">
        <f>SUM(K23:L23)</f>
        <v>27</v>
      </c>
    </row>
    <row r="24" spans="1:13" s="9" customFormat="1" ht="18.75" customHeight="1">
      <c r="A24" s="17"/>
      <c r="B24" s="11" t="s">
        <v>21</v>
      </c>
      <c r="C24" s="16">
        <v>7</v>
      </c>
      <c r="D24" s="24"/>
      <c r="E24" s="24"/>
      <c r="F24" s="25"/>
      <c r="H24" s="17"/>
      <c r="I24" s="15" t="s">
        <v>21</v>
      </c>
      <c r="J24" s="16">
        <v>11</v>
      </c>
      <c r="K24" s="24"/>
      <c r="L24" s="24"/>
      <c r="M24" s="25"/>
    </row>
    <row r="25" spans="1:13" s="9" customFormat="1" ht="18.75" customHeight="1">
      <c r="A25" s="18"/>
      <c r="B25" s="11" t="s">
        <v>12</v>
      </c>
      <c r="C25" s="14">
        <f>SUM(C22:C24)</f>
        <v>622</v>
      </c>
      <c r="D25" s="14">
        <f>SUM(D22:D23)</f>
        <v>993</v>
      </c>
      <c r="E25" s="14">
        <f>SUM(E22:E23)</f>
        <v>1004</v>
      </c>
      <c r="F25" s="14">
        <f>SUM(F22:F23)</f>
        <v>1997</v>
      </c>
      <c r="H25" s="18"/>
      <c r="I25" s="15" t="s">
        <v>12</v>
      </c>
      <c r="J25" s="19">
        <f>SUM(J22:J24)</f>
        <v>1336</v>
      </c>
      <c r="K25" s="19">
        <f>SUM(K22:K23)</f>
        <v>2071</v>
      </c>
      <c r="L25" s="19">
        <f>SUM(L22:L23)</f>
        <v>2136</v>
      </c>
      <c r="M25" s="19">
        <f>SUM(M22:M23)</f>
        <v>4207</v>
      </c>
    </row>
    <row r="26" spans="8:13" s="9" customFormat="1" ht="18.75" customHeight="1">
      <c r="H26" s="10"/>
      <c r="I26" s="15" t="s">
        <v>8</v>
      </c>
      <c r="J26" s="19">
        <f aca="true" t="shared" si="1" ref="J26:L27">SUM(C6,C10,C14,C18,C22,J6,J10,J14,J18,J22)</f>
        <v>23251</v>
      </c>
      <c r="K26" s="19">
        <f t="shared" si="1"/>
        <v>33371</v>
      </c>
      <c r="L26" s="19">
        <f t="shared" si="1"/>
        <v>35038</v>
      </c>
      <c r="M26" s="19">
        <f>F6+F10+F14+F18+F22+M6+M10+M14+M18+M22</f>
        <v>68409</v>
      </c>
    </row>
    <row r="27" spans="1:13" s="9" customFormat="1" ht="18.75" customHeight="1">
      <c r="A27" s="21" t="s">
        <v>22</v>
      </c>
      <c r="H27" s="17" t="s">
        <v>7</v>
      </c>
      <c r="I27" s="15" t="s">
        <v>10</v>
      </c>
      <c r="J27" s="19">
        <f t="shared" si="1"/>
        <v>504</v>
      </c>
      <c r="K27" s="19">
        <f t="shared" si="1"/>
        <v>348</v>
      </c>
      <c r="L27" s="19">
        <f t="shared" si="1"/>
        <v>510</v>
      </c>
      <c r="M27" s="19">
        <f>F7+F11+F15+F19+F23+M7+M11+M15+M19+M23</f>
        <v>858</v>
      </c>
    </row>
    <row r="28" spans="1:13" s="26" customFormat="1" ht="18.75" customHeight="1">
      <c r="A28" s="22" t="s">
        <v>23</v>
      </c>
      <c r="H28" s="27"/>
      <c r="I28" s="28" t="s">
        <v>21</v>
      </c>
      <c r="J28" s="19">
        <f>SUM(C8,C12,C16,C20,C24,J8,J12,J16,J20,J24)</f>
        <v>192</v>
      </c>
      <c r="K28" s="29"/>
      <c r="L28" s="29"/>
      <c r="M28" s="29"/>
    </row>
    <row r="29" spans="8:13" s="9" customFormat="1" ht="18.75" customHeight="1">
      <c r="H29" s="18"/>
      <c r="I29" s="15" t="s">
        <v>12</v>
      </c>
      <c r="J29" s="19">
        <f>SUM(J26:J28)</f>
        <v>23947</v>
      </c>
      <c r="K29" s="19">
        <f>SUM(K26:K27)</f>
        <v>33719</v>
      </c>
      <c r="L29" s="19">
        <f>SUM(L26:L27)</f>
        <v>35548</v>
      </c>
      <c r="M29" s="19">
        <f>F9+F13+F17+F21+F25+M9+M13+M17+M21+M25</f>
        <v>69267</v>
      </c>
    </row>
  </sheetData>
  <sheetProtection/>
  <mergeCells count="2">
    <mergeCell ref="A1:M1"/>
    <mergeCell ref="K2:M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O1" sqref="O1"/>
    </sheetView>
  </sheetViews>
  <sheetFormatPr defaultColWidth="9.00390625" defaultRowHeight="13.5"/>
  <cols>
    <col min="1" max="16384" width="9.00390625" style="4" customWidth="1"/>
  </cols>
  <sheetData>
    <row r="1" spans="1:13" ht="30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9.5" customHeight="1">
      <c r="A2" s="1"/>
      <c r="B2" s="2"/>
      <c r="C2" s="2"/>
      <c r="D2" s="2"/>
      <c r="E2" s="2"/>
      <c r="F2" s="2"/>
      <c r="G2" s="2"/>
      <c r="H2" s="2"/>
      <c r="I2" s="2"/>
      <c r="K2" s="32" t="s">
        <v>30</v>
      </c>
      <c r="L2" s="32"/>
      <c r="M2" s="32"/>
    </row>
    <row r="3" spans="12:13" ht="18.75" customHeight="1">
      <c r="L3" s="5" t="s">
        <v>1</v>
      </c>
      <c r="M3" s="6"/>
    </row>
    <row r="4" ht="18.75" customHeight="1"/>
    <row r="5" spans="1:13" s="9" customFormat="1" ht="18.7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</row>
    <row r="6" spans="1:13" s="9" customFormat="1" ht="18.75" customHeight="1">
      <c r="A6" s="10"/>
      <c r="B6" s="11" t="s">
        <v>8</v>
      </c>
      <c r="C6" s="12">
        <v>4689</v>
      </c>
      <c r="D6" s="13">
        <v>6202</v>
      </c>
      <c r="E6" s="13">
        <v>6641</v>
      </c>
      <c r="F6" s="14">
        <f>SUM(D6:E6)</f>
        <v>12843</v>
      </c>
      <c r="H6" s="10"/>
      <c r="I6" s="15" t="s">
        <v>8</v>
      </c>
      <c r="J6" s="16">
        <v>3299</v>
      </c>
      <c r="K6" s="16">
        <v>4751</v>
      </c>
      <c r="L6" s="16">
        <v>4884</v>
      </c>
      <c r="M6" s="14">
        <f>SUM(K6:L6)</f>
        <v>9635</v>
      </c>
    </row>
    <row r="7" spans="1:13" s="9" customFormat="1" ht="18.75" customHeight="1">
      <c r="A7" s="17" t="s">
        <v>9</v>
      </c>
      <c r="B7" s="11" t="s">
        <v>10</v>
      </c>
      <c r="C7" s="16">
        <v>119</v>
      </c>
      <c r="D7" s="16">
        <v>61</v>
      </c>
      <c r="E7" s="16">
        <v>105</v>
      </c>
      <c r="F7" s="14">
        <f>SUM(D7:E7)</f>
        <v>166</v>
      </c>
      <c r="H7" s="17" t="s">
        <v>11</v>
      </c>
      <c r="I7" s="15" t="s">
        <v>10</v>
      </c>
      <c r="J7" s="16">
        <v>87</v>
      </c>
      <c r="K7" s="16">
        <v>57</v>
      </c>
      <c r="L7" s="16">
        <v>83</v>
      </c>
      <c r="M7" s="14">
        <f aca="true" t="shared" si="0" ref="M7:M15">SUM(K7:L7)</f>
        <v>140</v>
      </c>
    </row>
    <row r="8" spans="1:13" s="9" customFormat="1" ht="18.75" customHeight="1">
      <c r="A8" s="17"/>
      <c r="B8" s="11" t="s">
        <v>21</v>
      </c>
      <c r="C8" s="16">
        <v>24</v>
      </c>
      <c r="D8" s="24"/>
      <c r="E8" s="24"/>
      <c r="F8" s="25"/>
      <c r="H8" s="17"/>
      <c r="I8" s="15" t="s">
        <v>21</v>
      </c>
      <c r="J8" s="16">
        <v>30</v>
      </c>
      <c r="K8" s="24"/>
      <c r="L8" s="24"/>
      <c r="M8" s="25"/>
    </row>
    <row r="9" spans="1:13" s="9" customFormat="1" ht="18.75" customHeight="1">
      <c r="A9" s="17"/>
      <c r="B9" s="11" t="s">
        <v>12</v>
      </c>
      <c r="C9" s="14">
        <f>SUM(C6:C8)</f>
        <v>4832</v>
      </c>
      <c r="D9" s="14">
        <f>SUM(D6:D7)</f>
        <v>6263</v>
      </c>
      <c r="E9" s="14">
        <f>SUM(E6:E7)</f>
        <v>6746</v>
      </c>
      <c r="F9" s="14">
        <f>SUM(F6:F7)</f>
        <v>13009</v>
      </c>
      <c r="H9" s="18"/>
      <c r="I9" s="15" t="s">
        <v>12</v>
      </c>
      <c r="J9" s="14">
        <f>SUM(J6:J8)</f>
        <v>3416</v>
      </c>
      <c r="K9" s="14">
        <f>SUM(K6:K7)</f>
        <v>4808</v>
      </c>
      <c r="L9" s="14">
        <f>SUM(L6:L7)</f>
        <v>4967</v>
      </c>
      <c r="M9" s="14">
        <f t="shared" si="0"/>
        <v>9775</v>
      </c>
    </row>
    <row r="10" spans="1:13" s="9" customFormat="1" ht="18.75" customHeight="1">
      <c r="A10" s="10"/>
      <c r="B10" s="11" t="s">
        <v>8</v>
      </c>
      <c r="C10" s="16">
        <v>1765</v>
      </c>
      <c r="D10" s="16">
        <v>2531</v>
      </c>
      <c r="E10" s="16">
        <v>2684</v>
      </c>
      <c r="F10" s="14">
        <f>SUM(D10:E10)</f>
        <v>5215</v>
      </c>
      <c r="H10" s="10"/>
      <c r="I10" s="15" t="s">
        <v>8</v>
      </c>
      <c r="J10" s="16">
        <v>2181</v>
      </c>
      <c r="K10" s="16">
        <v>3462</v>
      </c>
      <c r="L10" s="16">
        <v>3529</v>
      </c>
      <c r="M10" s="14">
        <f t="shared" si="0"/>
        <v>6991</v>
      </c>
    </row>
    <row r="11" spans="1:13" s="9" customFormat="1" ht="18.75" customHeight="1">
      <c r="A11" s="17" t="s">
        <v>13</v>
      </c>
      <c r="B11" s="11" t="s">
        <v>10</v>
      </c>
      <c r="C11" s="16">
        <v>92</v>
      </c>
      <c r="D11" s="16">
        <v>66</v>
      </c>
      <c r="E11" s="16">
        <v>80</v>
      </c>
      <c r="F11" s="14">
        <f>SUM(D11:E11)</f>
        <v>146</v>
      </c>
      <c r="H11" s="17" t="s">
        <v>14</v>
      </c>
      <c r="I11" s="15" t="s">
        <v>10</v>
      </c>
      <c r="J11" s="16">
        <v>21</v>
      </c>
      <c r="K11" s="16">
        <v>12</v>
      </c>
      <c r="L11" s="16">
        <v>27</v>
      </c>
      <c r="M11" s="14">
        <f t="shared" si="0"/>
        <v>39</v>
      </c>
    </row>
    <row r="12" spans="1:13" s="9" customFormat="1" ht="18.75" customHeight="1">
      <c r="A12" s="17"/>
      <c r="B12" s="11" t="s">
        <v>21</v>
      </c>
      <c r="C12" s="16">
        <v>19</v>
      </c>
      <c r="D12" s="24"/>
      <c r="E12" s="24"/>
      <c r="F12" s="25"/>
      <c r="H12" s="17"/>
      <c r="I12" s="15" t="s">
        <v>21</v>
      </c>
      <c r="J12" s="16">
        <v>10</v>
      </c>
      <c r="K12" s="24"/>
      <c r="L12" s="24"/>
      <c r="M12" s="25"/>
    </row>
    <row r="13" spans="1:13" s="9" customFormat="1" ht="18.75" customHeight="1">
      <c r="A13" s="17"/>
      <c r="B13" s="11" t="s">
        <v>12</v>
      </c>
      <c r="C13" s="14">
        <f>SUM(C10:C12)</f>
        <v>1876</v>
      </c>
      <c r="D13" s="14">
        <f>SUM(D10:D11)</f>
        <v>2597</v>
      </c>
      <c r="E13" s="14">
        <f>SUM(E10:E11)</f>
        <v>2764</v>
      </c>
      <c r="F13" s="14">
        <f>SUM(F10:F11)</f>
        <v>5361</v>
      </c>
      <c r="H13" s="18"/>
      <c r="I13" s="15" t="s">
        <v>12</v>
      </c>
      <c r="J13" s="19">
        <f>SUM(J10:J12)</f>
        <v>2212</v>
      </c>
      <c r="K13" s="19">
        <f>SUM(K10:K11)</f>
        <v>3474</v>
      </c>
      <c r="L13" s="19">
        <f>SUM(L10:L11)</f>
        <v>3556</v>
      </c>
      <c r="M13" s="19">
        <f t="shared" si="0"/>
        <v>7030</v>
      </c>
    </row>
    <row r="14" spans="1:13" s="9" customFormat="1" ht="18.75" customHeight="1">
      <c r="A14" s="10"/>
      <c r="B14" s="11" t="s">
        <v>8</v>
      </c>
      <c r="C14" s="16">
        <v>5618</v>
      </c>
      <c r="D14" s="16">
        <v>7571</v>
      </c>
      <c r="E14" s="16">
        <v>8030</v>
      </c>
      <c r="F14" s="14">
        <f>SUM(D14:E14)</f>
        <v>15601</v>
      </c>
      <c r="H14" s="10"/>
      <c r="I14" s="15" t="s">
        <v>8</v>
      </c>
      <c r="J14" s="16">
        <v>1597</v>
      </c>
      <c r="K14" s="16">
        <v>2248</v>
      </c>
      <c r="L14" s="16">
        <v>2409</v>
      </c>
      <c r="M14" s="14">
        <f>SUM(K14:L14)</f>
        <v>4657</v>
      </c>
    </row>
    <row r="15" spans="1:14" s="9" customFormat="1" ht="18.75" customHeight="1">
      <c r="A15" s="17" t="s">
        <v>15</v>
      </c>
      <c r="B15" s="11" t="s">
        <v>10</v>
      </c>
      <c r="C15" s="16">
        <v>134</v>
      </c>
      <c r="D15" s="16">
        <v>106</v>
      </c>
      <c r="E15" s="16">
        <v>157</v>
      </c>
      <c r="F15" s="14">
        <f>SUM(D15:E15)</f>
        <v>263</v>
      </c>
      <c r="H15" s="17" t="s">
        <v>16</v>
      </c>
      <c r="I15" s="15" t="s">
        <v>10</v>
      </c>
      <c r="J15" s="16">
        <v>38</v>
      </c>
      <c r="K15" s="16">
        <v>22</v>
      </c>
      <c r="L15" s="16">
        <v>26</v>
      </c>
      <c r="M15" s="14">
        <f t="shared" si="0"/>
        <v>48</v>
      </c>
      <c r="N15" s="23"/>
    </row>
    <row r="16" spans="1:14" s="9" customFormat="1" ht="18.75" customHeight="1">
      <c r="A16" s="17"/>
      <c r="B16" s="11" t="s">
        <v>21</v>
      </c>
      <c r="C16" s="16">
        <v>63</v>
      </c>
      <c r="D16" s="24"/>
      <c r="E16" s="24"/>
      <c r="F16" s="25"/>
      <c r="H16" s="17"/>
      <c r="I16" s="15" t="s">
        <v>21</v>
      </c>
      <c r="J16" s="16">
        <v>7</v>
      </c>
      <c r="K16" s="24"/>
      <c r="L16" s="24"/>
      <c r="M16" s="25"/>
      <c r="N16" s="23"/>
    </row>
    <row r="17" spans="1:13" s="9" customFormat="1" ht="18.75" customHeight="1">
      <c r="A17" s="18"/>
      <c r="B17" s="11" t="s">
        <v>12</v>
      </c>
      <c r="C17" s="14">
        <f>SUM(C14:C16)</f>
        <v>5815</v>
      </c>
      <c r="D17" s="14">
        <f>SUM(D14:D15)</f>
        <v>7677</v>
      </c>
      <c r="E17" s="14">
        <f>SUM(E14:E15)</f>
        <v>8187</v>
      </c>
      <c r="F17" s="14">
        <f>SUM(F14:F15)</f>
        <v>15864</v>
      </c>
      <c r="H17" s="18"/>
      <c r="I17" s="15" t="s">
        <v>12</v>
      </c>
      <c r="J17" s="14">
        <f>SUM(J14:J16)</f>
        <v>1642</v>
      </c>
      <c r="K17" s="14">
        <f>SUM(K14:K15)</f>
        <v>2270</v>
      </c>
      <c r="L17" s="14">
        <f>SUM(L14:L15)</f>
        <v>2435</v>
      </c>
      <c r="M17" s="14">
        <f>SUM(K17:L17)</f>
        <v>4705</v>
      </c>
    </row>
    <row r="18" spans="1:13" s="9" customFormat="1" ht="18.75" customHeight="1">
      <c r="A18" s="17"/>
      <c r="B18" s="11" t="s">
        <v>8</v>
      </c>
      <c r="C18" s="16">
        <v>1321</v>
      </c>
      <c r="D18" s="16">
        <v>2152</v>
      </c>
      <c r="E18" s="16">
        <v>2224</v>
      </c>
      <c r="F18" s="14">
        <f>SUM(D18:E18)</f>
        <v>4376</v>
      </c>
      <c r="H18" s="10"/>
      <c r="I18" s="15" t="s">
        <v>8</v>
      </c>
      <c r="J18" s="20">
        <v>814</v>
      </c>
      <c r="K18" s="20">
        <v>1364</v>
      </c>
      <c r="L18" s="20">
        <v>1505</v>
      </c>
      <c r="M18" s="14">
        <f>SUM(K18:L18)</f>
        <v>2869</v>
      </c>
    </row>
    <row r="19" spans="1:13" s="9" customFormat="1" ht="18.75" customHeight="1">
      <c r="A19" s="17" t="s">
        <v>17</v>
      </c>
      <c r="B19" s="11" t="s">
        <v>10</v>
      </c>
      <c r="C19" s="16">
        <v>13</v>
      </c>
      <c r="D19" s="16">
        <v>15</v>
      </c>
      <c r="E19" s="16">
        <v>17</v>
      </c>
      <c r="F19" s="14">
        <f>SUM(D19:E19)</f>
        <v>32</v>
      </c>
      <c r="H19" s="17" t="s">
        <v>18</v>
      </c>
      <c r="I19" s="15" t="s">
        <v>10</v>
      </c>
      <c r="J19" s="16">
        <v>4</v>
      </c>
      <c r="K19" s="16">
        <v>5</v>
      </c>
      <c r="L19" s="16">
        <v>5</v>
      </c>
      <c r="M19" s="14">
        <f>SUM(K19:L19)</f>
        <v>10</v>
      </c>
    </row>
    <row r="20" spans="1:13" s="9" customFormat="1" ht="18.75" customHeight="1">
      <c r="A20" s="17"/>
      <c r="B20" s="11" t="s">
        <v>21</v>
      </c>
      <c r="C20" s="16">
        <v>14</v>
      </c>
      <c r="D20" s="24"/>
      <c r="E20" s="24"/>
      <c r="F20" s="25"/>
      <c r="H20" s="17"/>
      <c r="I20" s="15" t="s">
        <v>21</v>
      </c>
      <c r="J20" s="16">
        <v>5</v>
      </c>
      <c r="K20" s="24"/>
      <c r="L20" s="24"/>
      <c r="M20" s="25"/>
    </row>
    <row r="21" spans="1:13" s="9" customFormat="1" ht="18.75" customHeight="1">
      <c r="A21" s="17"/>
      <c r="B21" s="11" t="s">
        <v>12</v>
      </c>
      <c r="C21" s="14">
        <f>SUM(C18:C20)</f>
        <v>1348</v>
      </c>
      <c r="D21" s="14">
        <f>SUM(D18:D19)</f>
        <v>2167</v>
      </c>
      <c r="E21" s="14">
        <f>SUM(E18:E19)</f>
        <v>2241</v>
      </c>
      <c r="F21" s="14">
        <f>SUM(F18:F19)</f>
        <v>4408</v>
      </c>
      <c r="H21" s="18"/>
      <c r="I21" s="15" t="s">
        <v>12</v>
      </c>
      <c r="J21" s="19">
        <f>SUM(J18:J20)</f>
        <v>823</v>
      </c>
      <c r="K21" s="19">
        <f>SUM(K18:K19)</f>
        <v>1369</v>
      </c>
      <c r="L21" s="19">
        <f>SUM(L18:L19)</f>
        <v>1510</v>
      </c>
      <c r="M21" s="19">
        <f>SUM(M18:M19)</f>
        <v>2879</v>
      </c>
    </row>
    <row r="22" spans="1:13" s="9" customFormat="1" ht="18.75" customHeight="1">
      <c r="A22" s="10"/>
      <c r="B22" s="11" t="s">
        <v>8</v>
      </c>
      <c r="C22" s="16">
        <v>611</v>
      </c>
      <c r="D22" s="16">
        <v>992</v>
      </c>
      <c r="E22" s="16">
        <v>1001</v>
      </c>
      <c r="F22" s="14">
        <f>SUM(D22:E22)</f>
        <v>1993</v>
      </c>
      <c r="H22" s="10"/>
      <c r="I22" s="15" t="s">
        <v>8</v>
      </c>
      <c r="J22" s="16">
        <v>1312</v>
      </c>
      <c r="K22" s="16">
        <v>2073</v>
      </c>
      <c r="L22" s="16">
        <v>2120</v>
      </c>
      <c r="M22" s="14">
        <f>SUM(K22:L22)</f>
        <v>4193</v>
      </c>
    </row>
    <row r="23" spans="1:13" s="9" customFormat="1" ht="18.75" customHeight="1">
      <c r="A23" s="17" t="s">
        <v>19</v>
      </c>
      <c r="B23" s="11" t="s">
        <v>10</v>
      </c>
      <c r="C23" s="16">
        <v>2</v>
      </c>
      <c r="D23" s="16">
        <v>2</v>
      </c>
      <c r="E23" s="16">
        <v>8</v>
      </c>
      <c r="F23" s="14">
        <f>SUM(D23:E23)</f>
        <v>10</v>
      </c>
      <c r="H23" s="17" t="s">
        <v>20</v>
      </c>
      <c r="I23" s="15" t="s">
        <v>10</v>
      </c>
      <c r="J23" s="16">
        <v>13</v>
      </c>
      <c r="K23" s="16">
        <v>3</v>
      </c>
      <c r="L23" s="16">
        <v>23</v>
      </c>
      <c r="M23" s="14">
        <f>SUM(K23:L23)</f>
        <v>26</v>
      </c>
    </row>
    <row r="24" spans="1:13" s="9" customFormat="1" ht="18.75" customHeight="1">
      <c r="A24" s="17"/>
      <c r="B24" s="11" t="s">
        <v>21</v>
      </c>
      <c r="C24" s="16">
        <v>8</v>
      </c>
      <c r="D24" s="24"/>
      <c r="E24" s="24"/>
      <c r="F24" s="25"/>
      <c r="H24" s="17"/>
      <c r="I24" s="15" t="s">
        <v>21</v>
      </c>
      <c r="J24" s="16">
        <v>11</v>
      </c>
      <c r="K24" s="24"/>
      <c r="L24" s="24"/>
      <c r="M24" s="25"/>
    </row>
    <row r="25" spans="1:13" s="9" customFormat="1" ht="18.75" customHeight="1">
      <c r="A25" s="18"/>
      <c r="B25" s="11" t="s">
        <v>12</v>
      </c>
      <c r="C25" s="14">
        <f>SUM(C22:C24)</f>
        <v>621</v>
      </c>
      <c r="D25" s="14">
        <f>SUM(D22:D23)</f>
        <v>994</v>
      </c>
      <c r="E25" s="14">
        <f>SUM(E22:E23)</f>
        <v>1009</v>
      </c>
      <c r="F25" s="14">
        <f>SUM(F22:F23)</f>
        <v>2003</v>
      </c>
      <c r="H25" s="18"/>
      <c r="I25" s="15" t="s">
        <v>12</v>
      </c>
      <c r="J25" s="19">
        <f>SUM(J22:J24)</f>
        <v>1336</v>
      </c>
      <c r="K25" s="19">
        <f>SUM(K22:K23)</f>
        <v>2076</v>
      </c>
      <c r="L25" s="19">
        <f>SUM(L22:L23)</f>
        <v>2143</v>
      </c>
      <c r="M25" s="19">
        <f>SUM(M22:M23)</f>
        <v>4219</v>
      </c>
    </row>
    <row r="26" spans="8:13" s="9" customFormat="1" ht="18.75" customHeight="1">
      <c r="H26" s="10"/>
      <c r="I26" s="15" t="s">
        <v>8</v>
      </c>
      <c r="J26" s="19">
        <f aca="true" t="shared" si="1" ref="J26:L27">SUM(C6,C10,C14,C18,C22,J6,J10,J14,J18,J22)</f>
        <v>23207</v>
      </c>
      <c r="K26" s="19">
        <f t="shared" si="1"/>
        <v>33346</v>
      </c>
      <c r="L26" s="19">
        <f t="shared" si="1"/>
        <v>35027</v>
      </c>
      <c r="M26" s="19">
        <f>F6+F10+F14+F18+F22+M6+M10+M14+M18+M22</f>
        <v>68373</v>
      </c>
    </row>
    <row r="27" spans="1:13" s="9" customFormat="1" ht="18.75" customHeight="1">
      <c r="A27" s="21" t="s">
        <v>22</v>
      </c>
      <c r="H27" s="17" t="s">
        <v>7</v>
      </c>
      <c r="I27" s="15" t="s">
        <v>10</v>
      </c>
      <c r="J27" s="19">
        <f t="shared" si="1"/>
        <v>523</v>
      </c>
      <c r="K27" s="19">
        <f t="shared" si="1"/>
        <v>349</v>
      </c>
      <c r="L27" s="19">
        <f t="shared" si="1"/>
        <v>531</v>
      </c>
      <c r="M27" s="19">
        <f>F7+F11+F15+F19+F23+M7+M11+M15+M19+M23</f>
        <v>880</v>
      </c>
    </row>
    <row r="28" spans="1:13" s="26" customFormat="1" ht="18.75" customHeight="1">
      <c r="A28" s="22" t="s">
        <v>23</v>
      </c>
      <c r="H28" s="27"/>
      <c r="I28" s="28" t="s">
        <v>21</v>
      </c>
      <c r="J28" s="19">
        <f>SUM(C8,C12,C16,C20,C24,J8,J12,J16,J20,J24)</f>
        <v>191</v>
      </c>
      <c r="K28" s="29"/>
      <c r="L28" s="29"/>
      <c r="M28" s="29"/>
    </row>
    <row r="29" spans="8:13" s="9" customFormat="1" ht="18.75" customHeight="1">
      <c r="H29" s="18"/>
      <c r="I29" s="15" t="s">
        <v>12</v>
      </c>
      <c r="J29" s="19">
        <f>SUM(J26:J28)</f>
        <v>23921</v>
      </c>
      <c r="K29" s="19">
        <f>SUM(K26:K27)</f>
        <v>33695</v>
      </c>
      <c r="L29" s="19">
        <f>SUM(L26:L27)</f>
        <v>35558</v>
      </c>
      <c r="M29" s="19">
        <f>F9+F13+F17+F21+F25+M9+M13+M17+M21+M25</f>
        <v>69253</v>
      </c>
    </row>
  </sheetData>
  <sheetProtection/>
  <mergeCells count="2">
    <mergeCell ref="A1:M1"/>
    <mergeCell ref="K2:M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L3" sqref="L3"/>
    </sheetView>
  </sheetViews>
  <sheetFormatPr defaultColWidth="9.00390625" defaultRowHeight="13.5"/>
  <cols>
    <col min="1" max="16384" width="9.00390625" style="4" customWidth="1"/>
  </cols>
  <sheetData>
    <row r="1" spans="1:13" ht="30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2" ht="19.5" customHeight="1">
      <c r="A2" s="1"/>
      <c r="B2" s="2"/>
      <c r="C2" s="2"/>
      <c r="D2" s="2"/>
      <c r="E2" s="2"/>
      <c r="F2" s="2"/>
      <c r="G2" s="2"/>
      <c r="H2" s="2"/>
      <c r="I2" s="2"/>
      <c r="L2" s="3" t="s">
        <v>29</v>
      </c>
    </row>
    <row r="3" spans="12:13" ht="18.75" customHeight="1">
      <c r="L3" s="5" t="s">
        <v>1</v>
      </c>
      <c r="M3" s="6"/>
    </row>
    <row r="4" ht="18.75" customHeight="1"/>
    <row r="5" spans="1:13" s="9" customFormat="1" ht="18.7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</row>
    <row r="6" spans="1:13" s="9" customFormat="1" ht="18.75" customHeight="1">
      <c r="A6" s="10"/>
      <c r="B6" s="11" t="s">
        <v>8</v>
      </c>
      <c r="C6" s="12">
        <v>4689</v>
      </c>
      <c r="D6" s="13">
        <v>6211</v>
      </c>
      <c r="E6" s="13">
        <v>6645</v>
      </c>
      <c r="F6" s="14">
        <f>SUM(D6:E6)</f>
        <v>12856</v>
      </c>
      <c r="H6" s="10"/>
      <c r="I6" s="15" t="s">
        <v>8</v>
      </c>
      <c r="J6" s="16">
        <v>3292</v>
      </c>
      <c r="K6" s="16">
        <v>4750</v>
      </c>
      <c r="L6" s="16">
        <v>4873</v>
      </c>
      <c r="M6" s="14">
        <f>SUM(K6:L6)</f>
        <v>9623</v>
      </c>
    </row>
    <row r="7" spans="1:13" s="9" customFormat="1" ht="18.75" customHeight="1">
      <c r="A7" s="17" t="s">
        <v>9</v>
      </c>
      <c r="B7" s="11" t="s">
        <v>10</v>
      </c>
      <c r="C7" s="16">
        <v>126</v>
      </c>
      <c r="D7" s="16">
        <v>64</v>
      </c>
      <c r="E7" s="16">
        <v>110</v>
      </c>
      <c r="F7" s="14">
        <f>SUM(D7:E7)</f>
        <v>174</v>
      </c>
      <c r="H7" s="17" t="s">
        <v>11</v>
      </c>
      <c r="I7" s="15" t="s">
        <v>10</v>
      </c>
      <c r="J7" s="16">
        <v>86</v>
      </c>
      <c r="K7" s="16">
        <v>57</v>
      </c>
      <c r="L7" s="16">
        <v>82</v>
      </c>
      <c r="M7" s="14">
        <f aca="true" t="shared" si="0" ref="M7:M15">SUM(K7:L7)</f>
        <v>139</v>
      </c>
    </row>
    <row r="8" spans="1:13" s="9" customFormat="1" ht="18.75" customHeight="1">
      <c r="A8" s="17"/>
      <c r="B8" s="11" t="s">
        <v>21</v>
      </c>
      <c r="C8" s="16">
        <v>24</v>
      </c>
      <c r="D8" s="24"/>
      <c r="E8" s="24"/>
      <c r="F8" s="25"/>
      <c r="H8" s="17"/>
      <c r="I8" s="15" t="s">
        <v>21</v>
      </c>
      <c r="J8" s="16">
        <v>30</v>
      </c>
      <c r="K8" s="24"/>
      <c r="L8" s="24"/>
      <c r="M8" s="25"/>
    </row>
    <row r="9" spans="1:13" s="9" customFormat="1" ht="18.75" customHeight="1">
      <c r="A9" s="17"/>
      <c r="B9" s="11" t="s">
        <v>12</v>
      </c>
      <c r="C9" s="14">
        <f>SUM(C6:C8)</f>
        <v>4839</v>
      </c>
      <c r="D9" s="14">
        <f>SUM(D6:D7)</f>
        <v>6275</v>
      </c>
      <c r="E9" s="14">
        <f>SUM(E6:E7)</f>
        <v>6755</v>
      </c>
      <c r="F9" s="14">
        <f>SUM(F6:F7)</f>
        <v>13030</v>
      </c>
      <c r="H9" s="18"/>
      <c r="I9" s="15" t="s">
        <v>12</v>
      </c>
      <c r="J9" s="14">
        <f>SUM(J6:J8)</f>
        <v>3408</v>
      </c>
      <c r="K9" s="14">
        <f>SUM(K6:K7)</f>
        <v>4807</v>
      </c>
      <c r="L9" s="14">
        <f>SUM(L6:L7)</f>
        <v>4955</v>
      </c>
      <c r="M9" s="14">
        <f t="shared" si="0"/>
        <v>9762</v>
      </c>
    </row>
    <row r="10" spans="1:13" s="9" customFormat="1" ht="18.75" customHeight="1">
      <c r="A10" s="10"/>
      <c r="B10" s="11" t="s">
        <v>8</v>
      </c>
      <c r="C10" s="16">
        <v>1761</v>
      </c>
      <c r="D10" s="16">
        <v>2524</v>
      </c>
      <c r="E10" s="16">
        <v>2680</v>
      </c>
      <c r="F10" s="14">
        <f>SUM(D10:E10)</f>
        <v>5204</v>
      </c>
      <c r="H10" s="10"/>
      <c r="I10" s="15" t="s">
        <v>8</v>
      </c>
      <c r="J10" s="16">
        <v>2179</v>
      </c>
      <c r="K10" s="16">
        <v>3464</v>
      </c>
      <c r="L10" s="16">
        <v>3536</v>
      </c>
      <c r="M10" s="14">
        <f t="shared" si="0"/>
        <v>7000</v>
      </c>
    </row>
    <row r="11" spans="1:13" s="9" customFormat="1" ht="18.75" customHeight="1">
      <c r="A11" s="17" t="s">
        <v>13</v>
      </c>
      <c r="B11" s="11" t="s">
        <v>10</v>
      </c>
      <c r="C11" s="16">
        <v>94</v>
      </c>
      <c r="D11" s="16">
        <v>65</v>
      </c>
      <c r="E11" s="16">
        <v>81</v>
      </c>
      <c r="F11" s="14">
        <f>SUM(D11:E11)</f>
        <v>146</v>
      </c>
      <c r="H11" s="17" t="s">
        <v>14</v>
      </c>
      <c r="I11" s="15" t="s">
        <v>10</v>
      </c>
      <c r="J11" s="16">
        <v>21</v>
      </c>
      <c r="K11" s="16">
        <v>12</v>
      </c>
      <c r="L11" s="16">
        <v>27</v>
      </c>
      <c r="M11" s="14">
        <f t="shared" si="0"/>
        <v>39</v>
      </c>
    </row>
    <row r="12" spans="1:13" s="9" customFormat="1" ht="18.75" customHeight="1">
      <c r="A12" s="17"/>
      <c r="B12" s="11" t="s">
        <v>21</v>
      </c>
      <c r="C12" s="16">
        <v>19</v>
      </c>
      <c r="D12" s="24"/>
      <c r="E12" s="24"/>
      <c r="F12" s="25"/>
      <c r="H12" s="17"/>
      <c r="I12" s="15" t="s">
        <v>21</v>
      </c>
      <c r="J12" s="16">
        <v>10</v>
      </c>
      <c r="K12" s="24"/>
      <c r="L12" s="24"/>
      <c r="M12" s="25"/>
    </row>
    <row r="13" spans="1:13" s="9" customFormat="1" ht="18.75" customHeight="1">
      <c r="A13" s="17"/>
      <c r="B13" s="11" t="s">
        <v>12</v>
      </c>
      <c r="C13" s="14">
        <f>SUM(C10:C12)</f>
        <v>1874</v>
      </c>
      <c r="D13" s="14">
        <f>SUM(D10:D11)</f>
        <v>2589</v>
      </c>
      <c r="E13" s="14">
        <f>SUM(E10:E11)</f>
        <v>2761</v>
      </c>
      <c r="F13" s="14">
        <f>SUM(F10:F11)</f>
        <v>5350</v>
      </c>
      <c r="H13" s="18"/>
      <c r="I13" s="15" t="s">
        <v>12</v>
      </c>
      <c r="J13" s="19">
        <f>SUM(J10:J12)</f>
        <v>2210</v>
      </c>
      <c r="K13" s="19">
        <f>SUM(K10:K11)</f>
        <v>3476</v>
      </c>
      <c r="L13" s="19">
        <f>SUM(L10:L11)</f>
        <v>3563</v>
      </c>
      <c r="M13" s="19">
        <f t="shared" si="0"/>
        <v>7039</v>
      </c>
    </row>
    <row r="14" spans="1:13" s="9" customFormat="1" ht="18.75" customHeight="1">
      <c r="A14" s="10"/>
      <c r="B14" s="11" t="s">
        <v>8</v>
      </c>
      <c r="C14" s="16">
        <v>5603</v>
      </c>
      <c r="D14" s="16">
        <v>7551</v>
      </c>
      <c r="E14" s="16">
        <v>8025</v>
      </c>
      <c r="F14" s="14">
        <f>SUM(D14:E14)</f>
        <v>15576</v>
      </c>
      <c r="H14" s="10"/>
      <c r="I14" s="15" t="s">
        <v>8</v>
      </c>
      <c r="J14" s="16">
        <v>1595</v>
      </c>
      <c r="K14" s="16">
        <v>2249</v>
      </c>
      <c r="L14" s="16">
        <v>2404</v>
      </c>
      <c r="M14" s="14">
        <f>SUM(K14:L14)</f>
        <v>4653</v>
      </c>
    </row>
    <row r="15" spans="1:14" s="9" customFormat="1" ht="18.75" customHeight="1">
      <c r="A15" s="17" t="s">
        <v>15</v>
      </c>
      <c r="B15" s="11" t="s">
        <v>10</v>
      </c>
      <c r="C15" s="16">
        <v>129</v>
      </c>
      <c r="D15" s="16">
        <v>106</v>
      </c>
      <c r="E15" s="16">
        <v>153</v>
      </c>
      <c r="F15" s="14">
        <f>SUM(D15:E15)</f>
        <v>259</v>
      </c>
      <c r="H15" s="17" t="s">
        <v>16</v>
      </c>
      <c r="I15" s="15" t="s">
        <v>10</v>
      </c>
      <c r="J15" s="16">
        <v>40</v>
      </c>
      <c r="K15" s="16">
        <v>22</v>
      </c>
      <c r="L15" s="16">
        <v>28</v>
      </c>
      <c r="M15" s="14">
        <f t="shared" si="0"/>
        <v>50</v>
      </c>
      <c r="N15" s="23"/>
    </row>
    <row r="16" spans="1:14" s="9" customFormat="1" ht="18.75" customHeight="1">
      <c r="A16" s="17"/>
      <c r="B16" s="11" t="s">
        <v>21</v>
      </c>
      <c r="C16" s="16">
        <v>62</v>
      </c>
      <c r="D16" s="24"/>
      <c r="E16" s="24"/>
      <c r="F16" s="25"/>
      <c r="H16" s="17"/>
      <c r="I16" s="15" t="s">
        <v>21</v>
      </c>
      <c r="J16" s="16">
        <v>7</v>
      </c>
      <c r="K16" s="24"/>
      <c r="L16" s="24"/>
      <c r="M16" s="25"/>
      <c r="N16" s="23"/>
    </row>
    <row r="17" spans="1:13" s="9" customFormat="1" ht="18.75" customHeight="1">
      <c r="A17" s="18"/>
      <c r="B17" s="11" t="s">
        <v>12</v>
      </c>
      <c r="C17" s="14">
        <f>SUM(C14:C16)</f>
        <v>5794</v>
      </c>
      <c r="D17" s="14">
        <f>SUM(D14:D15)</f>
        <v>7657</v>
      </c>
      <c r="E17" s="14">
        <f>SUM(E14:E15)</f>
        <v>8178</v>
      </c>
      <c r="F17" s="14">
        <f>SUM(F14:F15)</f>
        <v>15835</v>
      </c>
      <c r="H17" s="18"/>
      <c r="I17" s="15" t="s">
        <v>12</v>
      </c>
      <c r="J17" s="14">
        <f>SUM(J14:J16)</f>
        <v>1642</v>
      </c>
      <c r="K17" s="14">
        <f>SUM(K14:K15)</f>
        <v>2271</v>
      </c>
      <c r="L17" s="14">
        <f>SUM(L14:L15)</f>
        <v>2432</v>
      </c>
      <c r="M17" s="14">
        <f>SUM(K17:L17)</f>
        <v>4703</v>
      </c>
    </row>
    <row r="18" spans="1:13" s="9" customFormat="1" ht="18.75" customHeight="1">
      <c r="A18" s="17"/>
      <c r="B18" s="11" t="s">
        <v>8</v>
      </c>
      <c r="C18" s="16">
        <v>1316</v>
      </c>
      <c r="D18" s="16">
        <v>2151</v>
      </c>
      <c r="E18" s="16">
        <v>2227</v>
      </c>
      <c r="F18" s="14">
        <f>SUM(D18:E18)</f>
        <v>4378</v>
      </c>
      <c r="H18" s="10"/>
      <c r="I18" s="15" t="s">
        <v>8</v>
      </c>
      <c r="J18" s="20">
        <v>813</v>
      </c>
      <c r="K18" s="20">
        <v>1364</v>
      </c>
      <c r="L18" s="20">
        <v>1505</v>
      </c>
      <c r="M18" s="14">
        <f>SUM(K18:L18)</f>
        <v>2869</v>
      </c>
    </row>
    <row r="19" spans="1:13" s="9" customFormat="1" ht="18.75" customHeight="1">
      <c r="A19" s="17" t="s">
        <v>17</v>
      </c>
      <c r="B19" s="11" t="s">
        <v>10</v>
      </c>
      <c r="C19" s="16">
        <v>13</v>
      </c>
      <c r="D19" s="16">
        <v>15</v>
      </c>
      <c r="E19" s="16">
        <v>17</v>
      </c>
      <c r="F19" s="14">
        <f>SUM(D19:E19)</f>
        <v>32</v>
      </c>
      <c r="H19" s="17" t="s">
        <v>18</v>
      </c>
      <c r="I19" s="15" t="s">
        <v>10</v>
      </c>
      <c r="J19" s="16">
        <v>4</v>
      </c>
      <c r="K19" s="16">
        <v>6</v>
      </c>
      <c r="L19" s="16">
        <v>5</v>
      </c>
      <c r="M19" s="14">
        <f>SUM(K19:L19)</f>
        <v>11</v>
      </c>
    </row>
    <row r="20" spans="1:13" s="9" customFormat="1" ht="18.75" customHeight="1">
      <c r="A20" s="17"/>
      <c r="B20" s="11" t="s">
        <v>21</v>
      </c>
      <c r="C20" s="16">
        <v>14</v>
      </c>
      <c r="D20" s="24"/>
      <c r="E20" s="24"/>
      <c r="F20" s="25"/>
      <c r="H20" s="17"/>
      <c r="I20" s="15" t="s">
        <v>21</v>
      </c>
      <c r="J20" s="16">
        <v>6</v>
      </c>
      <c r="K20" s="24"/>
      <c r="L20" s="24"/>
      <c r="M20" s="25"/>
    </row>
    <row r="21" spans="1:13" s="9" customFormat="1" ht="18.75" customHeight="1">
      <c r="A21" s="17"/>
      <c r="B21" s="11" t="s">
        <v>12</v>
      </c>
      <c r="C21" s="14">
        <f>SUM(C18:C20)</f>
        <v>1343</v>
      </c>
      <c r="D21" s="14">
        <f>SUM(D18:D19)</f>
        <v>2166</v>
      </c>
      <c r="E21" s="14">
        <f>SUM(E18:E19)</f>
        <v>2244</v>
      </c>
      <c r="F21" s="14">
        <f>SUM(F18:F19)</f>
        <v>4410</v>
      </c>
      <c r="H21" s="18"/>
      <c r="I21" s="15" t="s">
        <v>12</v>
      </c>
      <c r="J21" s="19">
        <f>SUM(J18:J20)</f>
        <v>823</v>
      </c>
      <c r="K21" s="19">
        <f>SUM(K18:K19)</f>
        <v>1370</v>
      </c>
      <c r="L21" s="19">
        <f>SUM(L18:L19)</f>
        <v>1510</v>
      </c>
      <c r="M21" s="19">
        <f>SUM(M18:M19)</f>
        <v>2880</v>
      </c>
    </row>
    <row r="22" spans="1:13" s="9" customFormat="1" ht="18.75" customHeight="1">
      <c r="A22" s="10"/>
      <c r="B22" s="11" t="s">
        <v>8</v>
      </c>
      <c r="C22" s="16">
        <v>608</v>
      </c>
      <c r="D22" s="16">
        <v>987</v>
      </c>
      <c r="E22" s="16">
        <v>997</v>
      </c>
      <c r="F22" s="14">
        <f>SUM(D22:E22)</f>
        <v>1984</v>
      </c>
      <c r="H22" s="10"/>
      <c r="I22" s="15" t="s">
        <v>8</v>
      </c>
      <c r="J22" s="16">
        <v>1312</v>
      </c>
      <c r="K22" s="16">
        <v>2074</v>
      </c>
      <c r="L22" s="16">
        <v>2122</v>
      </c>
      <c r="M22" s="14">
        <f>SUM(K22:L22)</f>
        <v>4196</v>
      </c>
    </row>
    <row r="23" spans="1:13" s="9" customFormat="1" ht="18.75" customHeight="1">
      <c r="A23" s="17" t="s">
        <v>19</v>
      </c>
      <c r="B23" s="11" t="s">
        <v>10</v>
      </c>
      <c r="C23" s="16">
        <v>2</v>
      </c>
      <c r="D23" s="16">
        <v>2</v>
      </c>
      <c r="E23" s="16">
        <v>8</v>
      </c>
      <c r="F23" s="14">
        <f>SUM(D23:E23)</f>
        <v>10</v>
      </c>
      <c r="H23" s="17" t="s">
        <v>20</v>
      </c>
      <c r="I23" s="15" t="s">
        <v>10</v>
      </c>
      <c r="J23" s="16">
        <v>14</v>
      </c>
      <c r="K23" s="16">
        <v>3</v>
      </c>
      <c r="L23" s="16">
        <v>24</v>
      </c>
      <c r="M23" s="14">
        <f>SUM(K23:L23)</f>
        <v>27</v>
      </c>
    </row>
    <row r="24" spans="1:13" s="9" customFormat="1" ht="18.75" customHeight="1">
      <c r="A24" s="17"/>
      <c r="B24" s="11" t="s">
        <v>21</v>
      </c>
      <c r="C24" s="16">
        <v>8</v>
      </c>
      <c r="D24" s="24"/>
      <c r="E24" s="24"/>
      <c r="F24" s="25"/>
      <c r="H24" s="17"/>
      <c r="I24" s="15" t="s">
        <v>21</v>
      </c>
      <c r="J24" s="16">
        <v>11</v>
      </c>
      <c r="K24" s="24"/>
      <c r="L24" s="24"/>
      <c r="M24" s="25"/>
    </row>
    <row r="25" spans="1:13" s="9" customFormat="1" ht="18.75" customHeight="1">
      <c r="A25" s="18"/>
      <c r="B25" s="11" t="s">
        <v>12</v>
      </c>
      <c r="C25" s="14">
        <f>SUM(C22:C24)</f>
        <v>618</v>
      </c>
      <c r="D25" s="14">
        <f>SUM(D22:D23)</f>
        <v>989</v>
      </c>
      <c r="E25" s="14">
        <f>SUM(E22:E23)</f>
        <v>1005</v>
      </c>
      <c r="F25" s="14">
        <f>SUM(F22:F23)</f>
        <v>1994</v>
      </c>
      <c r="H25" s="18"/>
      <c r="I25" s="15" t="s">
        <v>12</v>
      </c>
      <c r="J25" s="19">
        <f>SUM(J22:J24)</f>
        <v>1337</v>
      </c>
      <c r="K25" s="19">
        <f>SUM(K22:K23)</f>
        <v>2077</v>
      </c>
      <c r="L25" s="19">
        <f>SUM(L22:L23)</f>
        <v>2146</v>
      </c>
      <c r="M25" s="19">
        <f>SUM(M22:M23)</f>
        <v>4223</v>
      </c>
    </row>
    <row r="26" spans="8:13" s="9" customFormat="1" ht="18.75" customHeight="1">
      <c r="H26" s="10"/>
      <c r="I26" s="15" t="s">
        <v>8</v>
      </c>
      <c r="J26" s="19">
        <f aca="true" t="shared" si="1" ref="J26:L27">SUM(C6,C10,C14,C18,C22,J6,J10,J14,J18,J22)</f>
        <v>23168</v>
      </c>
      <c r="K26" s="19">
        <f t="shared" si="1"/>
        <v>33325</v>
      </c>
      <c r="L26" s="19">
        <f t="shared" si="1"/>
        <v>35014</v>
      </c>
      <c r="M26" s="19">
        <f>F6+F10+F14+F18+F22+M6+M10+M14+M18+M22</f>
        <v>68339</v>
      </c>
    </row>
    <row r="27" spans="1:13" s="9" customFormat="1" ht="18.75" customHeight="1">
      <c r="A27" s="21" t="s">
        <v>22</v>
      </c>
      <c r="H27" s="17" t="s">
        <v>7</v>
      </c>
      <c r="I27" s="15" t="s">
        <v>10</v>
      </c>
      <c r="J27" s="19">
        <f t="shared" si="1"/>
        <v>529</v>
      </c>
      <c r="K27" s="19">
        <f t="shared" si="1"/>
        <v>352</v>
      </c>
      <c r="L27" s="19">
        <f t="shared" si="1"/>
        <v>535</v>
      </c>
      <c r="M27" s="19">
        <f>F7+F11+F15+F19+F23+M7+M11+M15+M19+M23</f>
        <v>887</v>
      </c>
    </row>
    <row r="28" spans="1:13" s="26" customFormat="1" ht="18.75" customHeight="1">
      <c r="A28" s="22" t="s">
        <v>23</v>
      </c>
      <c r="H28" s="27"/>
      <c r="I28" s="28" t="s">
        <v>21</v>
      </c>
      <c r="J28" s="19">
        <f>SUM(C8,C12,C16,C20,C24,J8,J12,J16,J20,J24)</f>
        <v>191</v>
      </c>
      <c r="K28" s="29"/>
      <c r="L28" s="29"/>
      <c r="M28" s="29"/>
    </row>
    <row r="29" spans="8:13" s="9" customFormat="1" ht="18.75" customHeight="1">
      <c r="H29" s="18"/>
      <c r="I29" s="15" t="s">
        <v>12</v>
      </c>
      <c r="J29" s="19">
        <f>SUM(J26:J28)</f>
        <v>23888</v>
      </c>
      <c r="K29" s="19">
        <f>SUM(K26:K27)</f>
        <v>33677</v>
      </c>
      <c r="L29" s="19">
        <f>SUM(L26:L27)</f>
        <v>35549</v>
      </c>
      <c r="M29" s="19">
        <f>F9+F13+F17+F21+F25+M9+M13+M17+M21+M25</f>
        <v>69226</v>
      </c>
    </row>
  </sheetData>
  <sheetProtection/>
  <mergeCells count="1">
    <mergeCell ref="A1:M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5" sqref="A5:M29"/>
    </sheetView>
  </sheetViews>
  <sheetFormatPr defaultColWidth="9.00390625" defaultRowHeight="13.5"/>
  <cols>
    <col min="1" max="16384" width="9.00390625" style="4" customWidth="1"/>
  </cols>
  <sheetData>
    <row r="1" spans="1:13" ht="30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2" ht="19.5" customHeight="1">
      <c r="A2" s="1"/>
      <c r="B2" s="2"/>
      <c r="C2" s="2"/>
      <c r="D2" s="2"/>
      <c r="E2" s="2"/>
      <c r="F2" s="2"/>
      <c r="G2" s="2"/>
      <c r="H2" s="2"/>
      <c r="I2" s="2"/>
      <c r="L2" s="3" t="s">
        <v>28</v>
      </c>
    </row>
    <row r="3" spans="12:13" ht="18.75" customHeight="1">
      <c r="L3" s="5" t="s">
        <v>1</v>
      </c>
      <c r="M3" s="6"/>
    </row>
    <row r="4" ht="18.75" customHeight="1"/>
    <row r="5" spans="1:13" s="9" customFormat="1" ht="18.7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</row>
    <row r="6" spans="1:13" s="9" customFormat="1" ht="18.75" customHeight="1">
      <c r="A6" s="10"/>
      <c r="B6" s="11" t="s">
        <v>8</v>
      </c>
      <c r="C6" s="12">
        <v>4693</v>
      </c>
      <c r="D6" s="13">
        <v>6209</v>
      </c>
      <c r="E6" s="13">
        <v>6646</v>
      </c>
      <c r="F6" s="14">
        <f>SUM(D6:E6)</f>
        <v>12855</v>
      </c>
      <c r="H6" s="10"/>
      <c r="I6" s="15" t="s">
        <v>8</v>
      </c>
      <c r="J6" s="16">
        <v>3293</v>
      </c>
      <c r="K6" s="16">
        <v>4762</v>
      </c>
      <c r="L6" s="16">
        <v>4885</v>
      </c>
      <c r="M6" s="14">
        <f>SUM(K6:L6)</f>
        <v>9647</v>
      </c>
    </row>
    <row r="7" spans="1:13" s="9" customFormat="1" ht="18.75" customHeight="1">
      <c r="A7" s="17" t="s">
        <v>9</v>
      </c>
      <c r="B7" s="11" t="s">
        <v>10</v>
      </c>
      <c r="C7" s="16">
        <v>123</v>
      </c>
      <c r="D7" s="16">
        <v>62</v>
      </c>
      <c r="E7" s="16">
        <v>107</v>
      </c>
      <c r="F7" s="14">
        <f>SUM(D7:E7)</f>
        <v>169</v>
      </c>
      <c r="H7" s="17" t="s">
        <v>11</v>
      </c>
      <c r="I7" s="15" t="s">
        <v>10</v>
      </c>
      <c r="J7" s="16">
        <v>87</v>
      </c>
      <c r="K7" s="16">
        <v>58</v>
      </c>
      <c r="L7" s="16">
        <v>82</v>
      </c>
      <c r="M7" s="14">
        <f aca="true" t="shared" si="0" ref="M7:M15">SUM(K7:L7)</f>
        <v>140</v>
      </c>
    </row>
    <row r="8" spans="1:13" s="9" customFormat="1" ht="18.75" customHeight="1">
      <c r="A8" s="17"/>
      <c r="B8" s="11" t="s">
        <v>21</v>
      </c>
      <c r="C8" s="16">
        <v>24</v>
      </c>
      <c r="D8" s="24"/>
      <c r="E8" s="24"/>
      <c r="F8" s="25"/>
      <c r="H8" s="17"/>
      <c r="I8" s="15" t="s">
        <v>21</v>
      </c>
      <c r="J8" s="16">
        <v>30</v>
      </c>
      <c r="K8" s="24"/>
      <c r="L8" s="24"/>
      <c r="M8" s="25"/>
    </row>
    <row r="9" spans="1:13" s="9" customFormat="1" ht="18.75" customHeight="1">
      <c r="A9" s="17"/>
      <c r="B9" s="11" t="s">
        <v>12</v>
      </c>
      <c r="C9" s="14">
        <f>SUM(C6:C8)</f>
        <v>4840</v>
      </c>
      <c r="D9" s="14">
        <f>SUM(D6:D7)</f>
        <v>6271</v>
      </c>
      <c r="E9" s="14">
        <f>SUM(E6:E7)</f>
        <v>6753</v>
      </c>
      <c r="F9" s="14">
        <f>SUM(F6:F7)</f>
        <v>13024</v>
      </c>
      <c r="H9" s="18"/>
      <c r="I9" s="15" t="s">
        <v>12</v>
      </c>
      <c r="J9" s="14">
        <f>SUM(J6:J8)</f>
        <v>3410</v>
      </c>
      <c r="K9" s="14">
        <f>SUM(K6:K7)</f>
        <v>4820</v>
      </c>
      <c r="L9" s="14">
        <f>SUM(L6:L7)</f>
        <v>4967</v>
      </c>
      <c r="M9" s="14">
        <f t="shared" si="0"/>
        <v>9787</v>
      </c>
    </row>
    <row r="10" spans="1:13" s="9" customFormat="1" ht="18.75" customHeight="1">
      <c r="A10" s="10"/>
      <c r="B10" s="11" t="s">
        <v>8</v>
      </c>
      <c r="C10" s="16">
        <v>1751</v>
      </c>
      <c r="D10" s="16">
        <v>2511</v>
      </c>
      <c r="E10" s="16">
        <v>2666</v>
      </c>
      <c r="F10" s="14">
        <f>SUM(D10:E10)</f>
        <v>5177</v>
      </c>
      <c r="H10" s="10"/>
      <c r="I10" s="15" t="s">
        <v>8</v>
      </c>
      <c r="J10" s="16">
        <v>2180</v>
      </c>
      <c r="K10" s="16">
        <v>3471</v>
      </c>
      <c r="L10" s="16">
        <v>3538</v>
      </c>
      <c r="M10" s="14">
        <f t="shared" si="0"/>
        <v>7009</v>
      </c>
    </row>
    <row r="11" spans="1:13" s="9" customFormat="1" ht="18.75" customHeight="1">
      <c r="A11" s="17" t="s">
        <v>13</v>
      </c>
      <c r="B11" s="11" t="s">
        <v>10</v>
      </c>
      <c r="C11" s="16">
        <v>89</v>
      </c>
      <c r="D11" s="16">
        <v>61</v>
      </c>
      <c r="E11" s="16">
        <v>80</v>
      </c>
      <c r="F11" s="14">
        <f>SUM(D11:E11)</f>
        <v>141</v>
      </c>
      <c r="H11" s="17" t="s">
        <v>14</v>
      </c>
      <c r="I11" s="15" t="s">
        <v>10</v>
      </c>
      <c r="J11" s="16">
        <v>18</v>
      </c>
      <c r="K11" s="16">
        <v>12</v>
      </c>
      <c r="L11" s="16">
        <v>24</v>
      </c>
      <c r="M11" s="14">
        <f t="shared" si="0"/>
        <v>36</v>
      </c>
    </row>
    <row r="12" spans="1:13" s="9" customFormat="1" ht="18.75" customHeight="1">
      <c r="A12" s="17"/>
      <c r="B12" s="11" t="s">
        <v>21</v>
      </c>
      <c r="C12" s="16">
        <v>20</v>
      </c>
      <c r="D12" s="24"/>
      <c r="E12" s="24"/>
      <c r="F12" s="25"/>
      <c r="H12" s="17"/>
      <c r="I12" s="15" t="s">
        <v>21</v>
      </c>
      <c r="J12" s="16">
        <v>10</v>
      </c>
      <c r="K12" s="24"/>
      <c r="L12" s="24"/>
      <c r="M12" s="25"/>
    </row>
    <row r="13" spans="1:13" s="9" customFormat="1" ht="18.75" customHeight="1">
      <c r="A13" s="17"/>
      <c r="B13" s="11" t="s">
        <v>12</v>
      </c>
      <c r="C13" s="14">
        <f>SUM(C10:C12)</f>
        <v>1860</v>
      </c>
      <c r="D13" s="14">
        <f>SUM(D10:D11)</f>
        <v>2572</v>
      </c>
      <c r="E13" s="14">
        <f>SUM(E10:E11)</f>
        <v>2746</v>
      </c>
      <c r="F13" s="14">
        <f>SUM(F10:F11)</f>
        <v>5318</v>
      </c>
      <c r="H13" s="18"/>
      <c r="I13" s="15" t="s">
        <v>12</v>
      </c>
      <c r="J13" s="19">
        <f>SUM(J10:J12)</f>
        <v>2208</v>
      </c>
      <c r="K13" s="19">
        <f>SUM(K10:K11)</f>
        <v>3483</v>
      </c>
      <c r="L13" s="19">
        <f>SUM(L10:L11)</f>
        <v>3562</v>
      </c>
      <c r="M13" s="19">
        <f t="shared" si="0"/>
        <v>7045</v>
      </c>
    </row>
    <row r="14" spans="1:13" s="9" customFormat="1" ht="18.75" customHeight="1">
      <c r="A14" s="10"/>
      <c r="B14" s="11" t="s">
        <v>8</v>
      </c>
      <c r="C14" s="16">
        <v>5582</v>
      </c>
      <c r="D14" s="16">
        <v>7533</v>
      </c>
      <c r="E14" s="16">
        <v>8004</v>
      </c>
      <c r="F14" s="14">
        <f>SUM(D14:E14)</f>
        <v>15537</v>
      </c>
      <c r="H14" s="10"/>
      <c r="I14" s="15" t="s">
        <v>8</v>
      </c>
      <c r="J14" s="16">
        <v>1596</v>
      </c>
      <c r="K14" s="16">
        <v>2249</v>
      </c>
      <c r="L14" s="16">
        <v>2407</v>
      </c>
      <c r="M14" s="14">
        <f>SUM(K14:L14)</f>
        <v>4656</v>
      </c>
    </row>
    <row r="15" spans="1:14" s="9" customFormat="1" ht="18.75" customHeight="1">
      <c r="A15" s="17" t="s">
        <v>15</v>
      </c>
      <c r="B15" s="11" t="s">
        <v>10</v>
      </c>
      <c r="C15" s="16">
        <v>130</v>
      </c>
      <c r="D15" s="16">
        <v>107</v>
      </c>
      <c r="E15" s="16">
        <v>153</v>
      </c>
      <c r="F15" s="14">
        <f>SUM(D15:E15)</f>
        <v>260</v>
      </c>
      <c r="H15" s="17" t="s">
        <v>16</v>
      </c>
      <c r="I15" s="15" t="s">
        <v>10</v>
      </c>
      <c r="J15" s="16">
        <v>35</v>
      </c>
      <c r="K15" s="16">
        <v>22</v>
      </c>
      <c r="L15" s="16">
        <v>23</v>
      </c>
      <c r="M15" s="14">
        <f t="shared" si="0"/>
        <v>45</v>
      </c>
      <c r="N15" s="23"/>
    </row>
    <row r="16" spans="1:14" s="9" customFormat="1" ht="18.75" customHeight="1">
      <c r="A16" s="17"/>
      <c r="B16" s="11" t="s">
        <v>21</v>
      </c>
      <c r="C16" s="16">
        <v>62</v>
      </c>
      <c r="D16" s="24"/>
      <c r="E16" s="24"/>
      <c r="F16" s="25"/>
      <c r="H16" s="17"/>
      <c r="I16" s="15" t="s">
        <v>21</v>
      </c>
      <c r="J16" s="16">
        <v>7</v>
      </c>
      <c r="K16" s="24"/>
      <c r="L16" s="24"/>
      <c r="M16" s="25"/>
      <c r="N16" s="23"/>
    </row>
    <row r="17" spans="1:13" s="9" customFormat="1" ht="18.75" customHeight="1">
      <c r="A17" s="18"/>
      <c r="B17" s="11" t="s">
        <v>12</v>
      </c>
      <c r="C17" s="14">
        <f>SUM(C14:C16)</f>
        <v>5774</v>
      </c>
      <c r="D17" s="14">
        <f>SUM(D14:D15)</f>
        <v>7640</v>
      </c>
      <c r="E17" s="14">
        <f>SUM(E14:E15)</f>
        <v>8157</v>
      </c>
      <c r="F17" s="14">
        <f>SUM(F14:F15)</f>
        <v>15797</v>
      </c>
      <c r="H17" s="18"/>
      <c r="I17" s="15" t="s">
        <v>12</v>
      </c>
      <c r="J17" s="14">
        <f>SUM(J14:J16)</f>
        <v>1638</v>
      </c>
      <c r="K17" s="14">
        <f>SUM(K14:K15)</f>
        <v>2271</v>
      </c>
      <c r="L17" s="14">
        <f>SUM(L14:L15)</f>
        <v>2430</v>
      </c>
      <c r="M17" s="14">
        <f>SUM(K17:L17)</f>
        <v>4701</v>
      </c>
    </row>
    <row r="18" spans="1:13" s="9" customFormat="1" ht="18.75" customHeight="1">
      <c r="A18" s="17"/>
      <c r="B18" s="11" t="s">
        <v>8</v>
      </c>
      <c r="C18" s="16">
        <v>1314</v>
      </c>
      <c r="D18" s="16">
        <v>2151</v>
      </c>
      <c r="E18" s="16">
        <v>2220</v>
      </c>
      <c r="F18" s="14">
        <f>SUM(D18:E18)</f>
        <v>4371</v>
      </c>
      <c r="H18" s="10"/>
      <c r="I18" s="15" t="s">
        <v>8</v>
      </c>
      <c r="J18" s="20">
        <v>814</v>
      </c>
      <c r="K18" s="20">
        <v>1362</v>
      </c>
      <c r="L18" s="20">
        <v>1505</v>
      </c>
      <c r="M18" s="14">
        <f>SUM(K18:L18)</f>
        <v>2867</v>
      </c>
    </row>
    <row r="19" spans="1:13" s="9" customFormat="1" ht="18.75" customHeight="1">
      <c r="A19" s="17" t="s">
        <v>17</v>
      </c>
      <c r="B19" s="11" t="s">
        <v>10</v>
      </c>
      <c r="C19" s="16">
        <v>12</v>
      </c>
      <c r="D19" s="16">
        <v>15</v>
      </c>
      <c r="E19" s="16">
        <v>17</v>
      </c>
      <c r="F19" s="14">
        <f>SUM(D19:E19)</f>
        <v>32</v>
      </c>
      <c r="H19" s="17" t="s">
        <v>18</v>
      </c>
      <c r="I19" s="15" t="s">
        <v>10</v>
      </c>
      <c r="J19" s="16">
        <v>4</v>
      </c>
      <c r="K19" s="16">
        <v>6</v>
      </c>
      <c r="L19" s="16">
        <v>5</v>
      </c>
      <c r="M19" s="14">
        <f>SUM(K19:L19)</f>
        <v>11</v>
      </c>
    </row>
    <row r="20" spans="1:13" s="9" customFormat="1" ht="18.75" customHeight="1">
      <c r="A20" s="17"/>
      <c r="B20" s="11" t="s">
        <v>21</v>
      </c>
      <c r="C20" s="16">
        <v>15</v>
      </c>
      <c r="D20" s="24"/>
      <c r="E20" s="24"/>
      <c r="F20" s="25"/>
      <c r="H20" s="17"/>
      <c r="I20" s="15" t="s">
        <v>21</v>
      </c>
      <c r="J20" s="16">
        <v>6</v>
      </c>
      <c r="K20" s="24"/>
      <c r="L20" s="24"/>
      <c r="M20" s="25"/>
    </row>
    <row r="21" spans="1:13" s="9" customFormat="1" ht="18.75" customHeight="1">
      <c r="A21" s="17"/>
      <c r="B21" s="11" t="s">
        <v>12</v>
      </c>
      <c r="C21" s="14">
        <f>SUM(C18:C20)</f>
        <v>1341</v>
      </c>
      <c r="D21" s="14">
        <f>SUM(D18:D19)</f>
        <v>2166</v>
      </c>
      <c r="E21" s="14">
        <f>SUM(E18:E19)</f>
        <v>2237</v>
      </c>
      <c r="F21" s="14">
        <f>SUM(F18:F19)</f>
        <v>4403</v>
      </c>
      <c r="H21" s="18"/>
      <c r="I21" s="15" t="s">
        <v>12</v>
      </c>
      <c r="J21" s="19">
        <f>SUM(J18:J20)</f>
        <v>824</v>
      </c>
      <c r="K21" s="19">
        <f>SUM(K18:K19)</f>
        <v>1368</v>
      </c>
      <c r="L21" s="19">
        <f>SUM(L18:L19)</f>
        <v>1510</v>
      </c>
      <c r="M21" s="19">
        <f>SUM(M18:M19)</f>
        <v>2878</v>
      </c>
    </row>
    <row r="22" spans="1:13" s="9" customFormat="1" ht="18.75" customHeight="1">
      <c r="A22" s="10"/>
      <c r="B22" s="11" t="s">
        <v>8</v>
      </c>
      <c r="C22" s="16">
        <v>606</v>
      </c>
      <c r="D22" s="16">
        <v>989</v>
      </c>
      <c r="E22" s="16">
        <v>1003</v>
      </c>
      <c r="F22" s="14">
        <f>SUM(D22:E22)</f>
        <v>1992</v>
      </c>
      <c r="H22" s="10"/>
      <c r="I22" s="15" t="s">
        <v>8</v>
      </c>
      <c r="J22" s="16">
        <v>1311</v>
      </c>
      <c r="K22" s="16">
        <v>2078</v>
      </c>
      <c r="L22" s="16">
        <v>2127</v>
      </c>
      <c r="M22" s="14">
        <f>SUM(K22:L22)</f>
        <v>4205</v>
      </c>
    </row>
    <row r="23" spans="1:13" s="9" customFormat="1" ht="18.75" customHeight="1">
      <c r="A23" s="17" t="s">
        <v>19</v>
      </c>
      <c r="B23" s="11" t="s">
        <v>10</v>
      </c>
      <c r="C23" s="16">
        <v>2</v>
      </c>
      <c r="D23" s="16">
        <v>2</v>
      </c>
      <c r="E23" s="16">
        <v>8</v>
      </c>
      <c r="F23" s="14">
        <f>SUM(D23:E23)</f>
        <v>10</v>
      </c>
      <c r="H23" s="17" t="s">
        <v>20</v>
      </c>
      <c r="I23" s="15" t="s">
        <v>10</v>
      </c>
      <c r="J23" s="16">
        <v>14</v>
      </c>
      <c r="K23" s="16">
        <v>3</v>
      </c>
      <c r="L23" s="16">
        <v>24</v>
      </c>
      <c r="M23" s="14">
        <f>SUM(K23:L23)</f>
        <v>27</v>
      </c>
    </row>
    <row r="24" spans="1:13" s="9" customFormat="1" ht="18.75" customHeight="1">
      <c r="A24" s="17"/>
      <c r="B24" s="11" t="s">
        <v>21</v>
      </c>
      <c r="C24" s="16">
        <v>8</v>
      </c>
      <c r="D24" s="24"/>
      <c r="E24" s="24"/>
      <c r="F24" s="25"/>
      <c r="H24" s="17"/>
      <c r="I24" s="15" t="s">
        <v>21</v>
      </c>
      <c r="J24" s="16">
        <v>11</v>
      </c>
      <c r="K24" s="24"/>
      <c r="L24" s="24"/>
      <c r="M24" s="25"/>
    </row>
    <row r="25" spans="1:13" s="9" customFormat="1" ht="18.75" customHeight="1">
      <c r="A25" s="18"/>
      <c r="B25" s="11" t="s">
        <v>12</v>
      </c>
      <c r="C25" s="14">
        <f>SUM(C22:C24)</f>
        <v>616</v>
      </c>
      <c r="D25" s="14">
        <f>SUM(D22:D23)</f>
        <v>991</v>
      </c>
      <c r="E25" s="14">
        <f>SUM(E22:E23)</f>
        <v>1011</v>
      </c>
      <c r="F25" s="14">
        <f>SUM(F22:F23)</f>
        <v>2002</v>
      </c>
      <c r="H25" s="18"/>
      <c r="I25" s="15" t="s">
        <v>12</v>
      </c>
      <c r="J25" s="19">
        <f>SUM(J22:J24)</f>
        <v>1336</v>
      </c>
      <c r="K25" s="19">
        <f>SUM(K22:K23)</f>
        <v>2081</v>
      </c>
      <c r="L25" s="19">
        <f>SUM(L22:L23)</f>
        <v>2151</v>
      </c>
      <c r="M25" s="19">
        <f>SUM(M22:M23)</f>
        <v>4232</v>
      </c>
    </row>
    <row r="26" spans="8:13" s="9" customFormat="1" ht="18.75" customHeight="1">
      <c r="H26" s="10"/>
      <c r="I26" s="15" t="s">
        <v>8</v>
      </c>
      <c r="J26" s="19">
        <f aca="true" t="shared" si="1" ref="J26:L27">SUM(C6,C10,C14,C18,C22,J6,J10,J14,J18,J22)</f>
        <v>23140</v>
      </c>
      <c r="K26" s="19">
        <f t="shared" si="1"/>
        <v>33315</v>
      </c>
      <c r="L26" s="19">
        <f t="shared" si="1"/>
        <v>35001</v>
      </c>
      <c r="M26" s="19">
        <f>F6+F10+F14+F18+F22+M6+M10+M14+M18+M22</f>
        <v>68316</v>
      </c>
    </row>
    <row r="27" spans="1:13" s="9" customFormat="1" ht="18.75" customHeight="1">
      <c r="A27" s="21" t="s">
        <v>22</v>
      </c>
      <c r="H27" s="17" t="s">
        <v>7</v>
      </c>
      <c r="I27" s="15" t="s">
        <v>10</v>
      </c>
      <c r="J27" s="19">
        <f t="shared" si="1"/>
        <v>514</v>
      </c>
      <c r="K27" s="19">
        <f t="shared" si="1"/>
        <v>348</v>
      </c>
      <c r="L27" s="19">
        <f t="shared" si="1"/>
        <v>523</v>
      </c>
      <c r="M27" s="19">
        <f>F7+F11+F15+F19+F23+M7+M11+M15+M19+M23</f>
        <v>871</v>
      </c>
    </row>
    <row r="28" spans="1:13" s="26" customFormat="1" ht="18.75" customHeight="1">
      <c r="A28" s="22" t="s">
        <v>23</v>
      </c>
      <c r="H28" s="27"/>
      <c r="I28" s="28" t="s">
        <v>21</v>
      </c>
      <c r="J28" s="19">
        <f>SUM(C8,C12,C16,C20,C24,J8,J12,J16,J20,J24)</f>
        <v>193</v>
      </c>
      <c r="K28" s="29"/>
      <c r="L28" s="29"/>
      <c r="M28" s="29"/>
    </row>
    <row r="29" spans="8:13" s="9" customFormat="1" ht="18.75" customHeight="1">
      <c r="H29" s="18"/>
      <c r="I29" s="15" t="s">
        <v>12</v>
      </c>
      <c r="J29" s="19">
        <f>SUM(J26:J28)</f>
        <v>23847</v>
      </c>
      <c r="K29" s="19">
        <f>SUM(K26:K27)</f>
        <v>33663</v>
      </c>
      <c r="L29" s="19">
        <f>SUM(L26:L27)</f>
        <v>35524</v>
      </c>
      <c r="M29" s="19">
        <f>F9+F13+F17+F21+F25+M9+M13+M17+M21+M25</f>
        <v>69187</v>
      </c>
    </row>
  </sheetData>
  <sheetProtection/>
  <mergeCells count="1">
    <mergeCell ref="A1:M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16384" width="9.00390625" style="4" customWidth="1"/>
  </cols>
  <sheetData>
    <row r="1" spans="1:13" ht="30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2" ht="19.5" customHeight="1">
      <c r="A2" s="1"/>
      <c r="B2" s="2"/>
      <c r="C2" s="2"/>
      <c r="D2" s="2"/>
      <c r="E2" s="2"/>
      <c r="F2" s="2"/>
      <c r="G2" s="2"/>
      <c r="H2" s="2"/>
      <c r="I2" s="2"/>
      <c r="L2" s="3" t="s">
        <v>27</v>
      </c>
    </row>
    <row r="3" spans="12:13" ht="18.75" customHeight="1">
      <c r="L3" s="5" t="s">
        <v>1</v>
      </c>
      <c r="M3" s="6"/>
    </row>
    <row r="4" ht="18.75" customHeight="1"/>
    <row r="5" spans="1:13" s="9" customFormat="1" ht="18.7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</row>
    <row r="6" spans="1:13" s="9" customFormat="1" ht="18.75" customHeight="1">
      <c r="A6" s="10"/>
      <c r="B6" s="11" t="s">
        <v>8</v>
      </c>
      <c r="C6" s="12">
        <v>4689</v>
      </c>
      <c r="D6" s="13">
        <v>6205</v>
      </c>
      <c r="E6" s="13">
        <v>6647</v>
      </c>
      <c r="F6" s="14">
        <f>SUM(D6:E6)</f>
        <v>12852</v>
      </c>
      <c r="H6" s="10"/>
      <c r="I6" s="15" t="s">
        <v>8</v>
      </c>
      <c r="J6" s="16">
        <v>3278</v>
      </c>
      <c r="K6" s="16">
        <v>4743</v>
      </c>
      <c r="L6" s="16">
        <v>4882</v>
      </c>
      <c r="M6" s="14">
        <f>SUM(K6:L6)</f>
        <v>9625</v>
      </c>
    </row>
    <row r="7" spans="1:13" s="9" customFormat="1" ht="18.75" customHeight="1">
      <c r="A7" s="17" t="s">
        <v>9</v>
      </c>
      <c r="B7" s="11" t="s">
        <v>10</v>
      </c>
      <c r="C7" s="16">
        <v>131</v>
      </c>
      <c r="D7" s="16">
        <v>68</v>
      </c>
      <c r="E7" s="16">
        <v>115</v>
      </c>
      <c r="F7" s="14">
        <f>SUM(D7:E7)</f>
        <v>183</v>
      </c>
      <c r="H7" s="17" t="s">
        <v>11</v>
      </c>
      <c r="I7" s="15" t="s">
        <v>10</v>
      </c>
      <c r="J7" s="16">
        <v>84</v>
      </c>
      <c r="K7" s="16">
        <v>56</v>
      </c>
      <c r="L7" s="16">
        <v>81</v>
      </c>
      <c r="M7" s="14">
        <f aca="true" t="shared" si="0" ref="M7:M15">SUM(K7:L7)</f>
        <v>137</v>
      </c>
    </row>
    <row r="8" spans="1:13" s="9" customFormat="1" ht="18.75" customHeight="1">
      <c r="A8" s="17"/>
      <c r="B8" s="11" t="s">
        <v>21</v>
      </c>
      <c r="C8" s="16">
        <v>24</v>
      </c>
      <c r="D8" s="24"/>
      <c r="E8" s="24"/>
      <c r="F8" s="25"/>
      <c r="H8" s="17"/>
      <c r="I8" s="15" t="s">
        <v>21</v>
      </c>
      <c r="J8" s="16">
        <v>30</v>
      </c>
      <c r="K8" s="24"/>
      <c r="L8" s="24"/>
      <c r="M8" s="25"/>
    </row>
    <row r="9" spans="1:13" s="9" customFormat="1" ht="18.75" customHeight="1">
      <c r="A9" s="17"/>
      <c r="B9" s="11" t="s">
        <v>12</v>
      </c>
      <c r="C9" s="14">
        <f>SUM(C6:C8)</f>
        <v>4844</v>
      </c>
      <c r="D9" s="14">
        <f>SUM(D6:D7)</f>
        <v>6273</v>
      </c>
      <c r="E9" s="14">
        <f>SUM(E6:E7)</f>
        <v>6762</v>
      </c>
      <c r="F9" s="14">
        <f>SUM(F6:F7)</f>
        <v>13035</v>
      </c>
      <c r="H9" s="18"/>
      <c r="I9" s="15" t="s">
        <v>12</v>
      </c>
      <c r="J9" s="14">
        <f>SUM(J6:J8)</f>
        <v>3392</v>
      </c>
      <c r="K9" s="14">
        <f>SUM(K6:K7)</f>
        <v>4799</v>
      </c>
      <c r="L9" s="14">
        <f>SUM(L6:L7)</f>
        <v>4963</v>
      </c>
      <c r="M9" s="14">
        <f t="shared" si="0"/>
        <v>9762</v>
      </c>
    </row>
    <row r="10" spans="1:13" s="9" customFormat="1" ht="18.75" customHeight="1">
      <c r="A10" s="10"/>
      <c r="B10" s="11" t="s">
        <v>8</v>
      </c>
      <c r="C10" s="16">
        <v>1743</v>
      </c>
      <c r="D10" s="16">
        <v>2511</v>
      </c>
      <c r="E10" s="16">
        <v>2656</v>
      </c>
      <c r="F10" s="14">
        <f>SUM(D10:E10)</f>
        <v>5167</v>
      </c>
      <c r="H10" s="10"/>
      <c r="I10" s="15" t="s">
        <v>8</v>
      </c>
      <c r="J10" s="16">
        <v>2181</v>
      </c>
      <c r="K10" s="16">
        <v>3474</v>
      </c>
      <c r="L10" s="16">
        <v>3545</v>
      </c>
      <c r="M10" s="14">
        <f t="shared" si="0"/>
        <v>7019</v>
      </c>
    </row>
    <row r="11" spans="1:13" s="9" customFormat="1" ht="18.75" customHeight="1">
      <c r="A11" s="17" t="s">
        <v>13</v>
      </c>
      <c r="B11" s="11" t="s">
        <v>10</v>
      </c>
      <c r="C11" s="16">
        <v>85</v>
      </c>
      <c r="D11" s="16">
        <v>58</v>
      </c>
      <c r="E11" s="16">
        <v>76</v>
      </c>
      <c r="F11" s="14">
        <f>SUM(D11:E11)</f>
        <v>134</v>
      </c>
      <c r="H11" s="17" t="s">
        <v>14</v>
      </c>
      <c r="I11" s="15" t="s">
        <v>10</v>
      </c>
      <c r="J11" s="16">
        <v>18</v>
      </c>
      <c r="K11" s="16">
        <v>12</v>
      </c>
      <c r="L11" s="16">
        <v>24</v>
      </c>
      <c r="M11" s="14">
        <f t="shared" si="0"/>
        <v>36</v>
      </c>
    </row>
    <row r="12" spans="1:13" s="9" customFormat="1" ht="18.75" customHeight="1">
      <c r="A12" s="17"/>
      <c r="B12" s="11" t="s">
        <v>21</v>
      </c>
      <c r="C12" s="16">
        <v>21</v>
      </c>
      <c r="D12" s="24"/>
      <c r="E12" s="24"/>
      <c r="F12" s="25"/>
      <c r="H12" s="17"/>
      <c r="I12" s="15" t="s">
        <v>21</v>
      </c>
      <c r="J12" s="16">
        <v>10</v>
      </c>
      <c r="K12" s="24"/>
      <c r="L12" s="24"/>
      <c r="M12" s="25"/>
    </row>
    <row r="13" spans="1:13" s="9" customFormat="1" ht="18.75" customHeight="1">
      <c r="A13" s="17"/>
      <c r="B13" s="11" t="s">
        <v>12</v>
      </c>
      <c r="C13" s="14">
        <f>SUM(C10:C12)</f>
        <v>1849</v>
      </c>
      <c r="D13" s="14">
        <f>SUM(D10:D11)</f>
        <v>2569</v>
      </c>
      <c r="E13" s="14">
        <f>SUM(E10:E11)</f>
        <v>2732</v>
      </c>
      <c r="F13" s="14">
        <f>SUM(F10:F11)</f>
        <v>5301</v>
      </c>
      <c r="H13" s="18"/>
      <c r="I13" s="15" t="s">
        <v>12</v>
      </c>
      <c r="J13" s="19">
        <f>SUM(J10:J12)</f>
        <v>2209</v>
      </c>
      <c r="K13" s="19">
        <f>SUM(K10:K11)</f>
        <v>3486</v>
      </c>
      <c r="L13" s="19">
        <f>SUM(L10:L11)</f>
        <v>3569</v>
      </c>
      <c r="M13" s="19">
        <f t="shared" si="0"/>
        <v>7055</v>
      </c>
    </row>
    <row r="14" spans="1:13" s="9" customFormat="1" ht="18.75" customHeight="1">
      <c r="A14" s="10"/>
      <c r="B14" s="11" t="s">
        <v>8</v>
      </c>
      <c r="C14" s="16">
        <v>5576</v>
      </c>
      <c r="D14" s="16">
        <v>7538</v>
      </c>
      <c r="E14" s="16">
        <v>8011</v>
      </c>
      <c r="F14" s="14">
        <f>SUM(D14:E14)</f>
        <v>15549</v>
      </c>
      <c r="H14" s="10"/>
      <c r="I14" s="15" t="s">
        <v>8</v>
      </c>
      <c r="J14" s="16">
        <v>1591</v>
      </c>
      <c r="K14" s="16">
        <v>2245</v>
      </c>
      <c r="L14" s="16">
        <v>2411</v>
      </c>
      <c r="M14" s="14">
        <f>SUM(K14:L14)</f>
        <v>4656</v>
      </c>
    </row>
    <row r="15" spans="1:14" s="9" customFormat="1" ht="18.75" customHeight="1">
      <c r="A15" s="17" t="s">
        <v>15</v>
      </c>
      <c r="B15" s="11" t="s">
        <v>10</v>
      </c>
      <c r="C15" s="16">
        <v>133</v>
      </c>
      <c r="D15" s="16">
        <v>106</v>
      </c>
      <c r="E15" s="16">
        <v>158</v>
      </c>
      <c r="F15" s="14">
        <f>SUM(D15:E15)</f>
        <v>264</v>
      </c>
      <c r="H15" s="17" t="s">
        <v>16</v>
      </c>
      <c r="I15" s="15" t="s">
        <v>10</v>
      </c>
      <c r="J15" s="16">
        <v>35</v>
      </c>
      <c r="K15" s="16">
        <v>22</v>
      </c>
      <c r="L15" s="16">
        <v>23</v>
      </c>
      <c r="M15" s="14">
        <f t="shared" si="0"/>
        <v>45</v>
      </c>
      <c r="N15" s="23"/>
    </row>
    <row r="16" spans="1:14" s="9" customFormat="1" ht="18.75" customHeight="1">
      <c r="A16" s="17"/>
      <c r="B16" s="11" t="s">
        <v>21</v>
      </c>
      <c r="C16" s="16">
        <v>63</v>
      </c>
      <c r="D16" s="24"/>
      <c r="E16" s="24"/>
      <c r="F16" s="25"/>
      <c r="H16" s="17"/>
      <c r="I16" s="15" t="s">
        <v>21</v>
      </c>
      <c r="J16" s="16">
        <v>7</v>
      </c>
      <c r="K16" s="24"/>
      <c r="L16" s="24"/>
      <c r="M16" s="25"/>
      <c r="N16" s="23"/>
    </row>
    <row r="17" spans="1:13" s="9" customFormat="1" ht="18.75" customHeight="1">
      <c r="A17" s="18"/>
      <c r="B17" s="11" t="s">
        <v>12</v>
      </c>
      <c r="C17" s="14">
        <f>SUM(C14:C16)</f>
        <v>5772</v>
      </c>
      <c r="D17" s="14">
        <f>SUM(D14:D15)</f>
        <v>7644</v>
      </c>
      <c r="E17" s="14">
        <f>SUM(E14:E15)</f>
        <v>8169</v>
      </c>
      <c r="F17" s="14">
        <f>SUM(F14:F15)</f>
        <v>15813</v>
      </c>
      <c r="H17" s="18"/>
      <c r="I17" s="15" t="s">
        <v>12</v>
      </c>
      <c r="J17" s="14">
        <f>SUM(J14:J16)</f>
        <v>1633</v>
      </c>
      <c r="K17" s="14">
        <f>SUM(K14:K15)</f>
        <v>2267</v>
      </c>
      <c r="L17" s="14">
        <f>SUM(L14:L15)</f>
        <v>2434</v>
      </c>
      <c r="M17" s="14">
        <f>SUM(K17:L17)</f>
        <v>4701</v>
      </c>
    </row>
    <row r="18" spans="1:13" s="9" customFormat="1" ht="18.75" customHeight="1">
      <c r="A18" s="17"/>
      <c r="B18" s="11" t="s">
        <v>8</v>
      </c>
      <c r="C18" s="16">
        <v>1313</v>
      </c>
      <c r="D18" s="16">
        <v>2146</v>
      </c>
      <c r="E18" s="16">
        <v>2222</v>
      </c>
      <c r="F18" s="14">
        <f>SUM(D18:E18)</f>
        <v>4368</v>
      </c>
      <c r="H18" s="10"/>
      <c r="I18" s="15" t="s">
        <v>8</v>
      </c>
      <c r="J18" s="20">
        <v>814</v>
      </c>
      <c r="K18" s="20">
        <v>1366</v>
      </c>
      <c r="L18" s="20">
        <v>1509</v>
      </c>
      <c r="M18" s="14">
        <f>SUM(K18:L18)</f>
        <v>2875</v>
      </c>
    </row>
    <row r="19" spans="1:13" s="9" customFormat="1" ht="18.75" customHeight="1">
      <c r="A19" s="17" t="s">
        <v>17</v>
      </c>
      <c r="B19" s="11" t="s">
        <v>10</v>
      </c>
      <c r="C19" s="16">
        <v>12</v>
      </c>
      <c r="D19" s="16">
        <v>15</v>
      </c>
      <c r="E19" s="16">
        <v>16</v>
      </c>
      <c r="F19" s="14">
        <f>SUM(D19:E19)</f>
        <v>31</v>
      </c>
      <c r="H19" s="17" t="s">
        <v>18</v>
      </c>
      <c r="I19" s="15" t="s">
        <v>10</v>
      </c>
      <c r="J19" s="16">
        <v>4</v>
      </c>
      <c r="K19" s="16">
        <v>6</v>
      </c>
      <c r="L19" s="16">
        <v>5</v>
      </c>
      <c r="M19" s="14">
        <f>SUM(K19:L19)</f>
        <v>11</v>
      </c>
    </row>
    <row r="20" spans="1:13" s="9" customFormat="1" ht="18.75" customHeight="1">
      <c r="A20" s="17"/>
      <c r="B20" s="11" t="s">
        <v>21</v>
      </c>
      <c r="C20" s="16">
        <v>14</v>
      </c>
      <c r="D20" s="24"/>
      <c r="E20" s="24"/>
      <c r="F20" s="25"/>
      <c r="H20" s="17"/>
      <c r="I20" s="15" t="s">
        <v>21</v>
      </c>
      <c r="J20" s="16">
        <v>6</v>
      </c>
      <c r="K20" s="24"/>
      <c r="L20" s="24"/>
      <c r="M20" s="25"/>
    </row>
    <row r="21" spans="1:13" s="9" customFormat="1" ht="18.75" customHeight="1">
      <c r="A21" s="17"/>
      <c r="B21" s="11" t="s">
        <v>12</v>
      </c>
      <c r="C21" s="14">
        <f>SUM(C18:C20)</f>
        <v>1339</v>
      </c>
      <c r="D21" s="14">
        <f>SUM(D18:D19)</f>
        <v>2161</v>
      </c>
      <c r="E21" s="14">
        <f>SUM(E18:E19)</f>
        <v>2238</v>
      </c>
      <c r="F21" s="14">
        <f>SUM(F18:F19)</f>
        <v>4399</v>
      </c>
      <c r="H21" s="18"/>
      <c r="I21" s="15" t="s">
        <v>12</v>
      </c>
      <c r="J21" s="19">
        <f>SUM(J18:J20)</f>
        <v>824</v>
      </c>
      <c r="K21" s="19">
        <f>SUM(K18:K19)</f>
        <v>1372</v>
      </c>
      <c r="L21" s="19">
        <f>SUM(L18:L19)</f>
        <v>1514</v>
      </c>
      <c r="M21" s="19">
        <f>SUM(M18:M19)</f>
        <v>2886</v>
      </c>
    </row>
    <row r="22" spans="1:13" s="9" customFormat="1" ht="18.75" customHeight="1">
      <c r="A22" s="10"/>
      <c r="B22" s="11" t="s">
        <v>8</v>
      </c>
      <c r="C22" s="16">
        <v>607</v>
      </c>
      <c r="D22" s="16">
        <v>986</v>
      </c>
      <c r="E22" s="16">
        <v>1005</v>
      </c>
      <c r="F22" s="14">
        <f>SUM(D22:E22)</f>
        <v>1991</v>
      </c>
      <c r="H22" s="10"/>
      <c r="I22" s="15" t="s">
        <v>8</v>
      </c>
      <c r="J22" s="16">
        <v>1311</v>
      </c>
      <c r="K22" s="16">
        <v>2081</v>
      </c>
      <c r="L22" s="16">
        <v>2130</v>
      </c>
      <c r="M22" s="14">
        <f>SUM(K22:L22)</f>
        <v>4211</v>
      </c>
    </row>
    <row r="23" spans="1:13" s="9" customFormat="1" ht="18.75" customHeight="1">
      <c r="A23" s="17" t="s">
        <v>19</v>
      </c>
      <c r="B23" s="11" t="s">
        <v>10</v>
      </c>
      <c r="C23" s="16">
        <v>2</v>
      </c>
      <c r="D23" s="16">
        <v>2</v>
      </c>
      <c r="E23" s="16">
        <v>8</v>
      </c>
      <c r="F23" s="14">
        <f>SUM(D23:E23)</f>
        <v>10</v>
      </c>
      <c r="H23" s="17" t="s">
        <v>20</v>
      </c>
      <c r="I23" s="15" t="s">
        <v>10</v>
      </c>
      <c r="J23" s="16">
        <v>15</v>
      </c>
      <c r="K23" s="16">
        <v>3</v>
      </c>
      <c r="L23" s="16">
        <v>25</v>
      </c>
      <c r="M23" s="14">
        <f>SUM(K23:L23)</f>
        <v>28</v>
      </c>
    </row>
    <row r="24" spans="1:13" s="9" customFormat="1" ht="18.75" customHeight="1">
      <c r="A24" s="17"/>
      <c r="B24" s="11" t="s">
        <v>21</v>
      </c>
      <c r="C24" s="16">
        <v>8</v>
      </c>
      <c r="D24" s="24"/>
      <c r="E24" s="24"/>
      <c r="F24" s="25"/>
      <c r="H24" s="17"/>
      <c r="I24" s="15" t="s">
        <v>21</v>
      </c>
      <c r="J24" s="16">
        <v>11</v>
      </c>
      <c r="K24" s="24"/>
      <c r="L24" s="24"/>
      <c r="M24" s="25"/>
    </row>
    <row r="25" spans="1:13" s="9" customFormat="1" ht="18.75" customHeight="1">
      <c r="A25" s="18"/>
      <c r="B25" s="11" t="s">
        <v>12</v>
      </c>
      <c r="C25" s="14">
        <f>SUM(C22:C24)</f>
        <v>617</v>
      </c>
      <c r="D25" s="14">
        <f>SUM(D22:D23)</f>
        <v>988</v>
      </c>
      <c r="E25" s="14">
        <f>SUM(E22:E23)</f>
        <v>1013</v>
      </c>
      <c r="F25" s="14">
        <f>SUM(F22:F23)</f>
        <v>2001</v>
      </c>
      <c r="H25" s="18"/>
      <c r="I25" s="15" t="s">
        <v>12</v>
      </c>
      <c r="J25" s="19">
        <f>SUM(J22:J24)</f>
        <v>1337</v>
      </c>
      <c r="K25" s="19">
        <f>SUM(K22:K23)</f>
        <v>2084</v>
      </c>
      <c r="L25" s="19">
        <f>SUM(L22:L23)</f>
        <v>2155</v>
      </c>
      <c r="M25" s="19">
        <f>SUM(M22:M23)</f>
        <v>4239</v>
      </c>
    </row>
    <row r="26" spans="8:13" s="9" customFormat="1" ht="18.75" customHeight="1">
      <c r="H26" s="10"/>
      <c r="I26" s="15" t="s">
        <v>8</v>
      </c>
      <c r="J26" s="19">
        <f aca="true" t="shared" si="1" ref="J26:L27">SUM(C6,C10,C14,C18,C22,J6,J10,J14,J18,J22)</f>
        <v>23103</v>
      </c>
      <c r="K26" s="19">
        <f t="shared" si="1"/>
        <v>33295</v>
      </c>
      <c r="L26" s="19">
        <f t="shared" si="1"/>
        <v>35018</v>
      </c>
      <c r="M26" s="19">
        <f>F6+F10+F14+F18+F22+M6+M10+M14+M18+M22</f>
        <v>68313</v>
      </c>
    </row>
    <row r="27" spans="1:13" s="9" customFormat="1" ht="18.75" customHeight="1">
      <c r="A27" s="21" t="s">
        <v>22</v>
      </c>
      <c r="H27" s="17" t="s">
        <v>7</v>
      </c>
      <c r="I27" s="15" t="s">
        <v>10</v>
      </c>
      <c r="J27" s="19">
        <f t="shared" si="1"/>
        <v>519</v>
      </c>
      <c r="K27" s="19">
        <f t="shared" si="1"/>
        <v>348</v>
      </c>
      <c r="L27" s="19">
        <f t="shared" si="1"/>
        <v>531</v>
      </c>
      <c r="M27" s="19">
        <f>F7+F11+F15+F19+F23+M7+M11+M15+M19+M23</f>
        <v>879</v>
      </c>
    </row>
    <row r="28" spans="1:13" s="26" customFormat="1" ht="18.75" customHeight="1">
      <c r="A28" s="22" t="s">
        <v>23</v>
      </c>
      <c r="H28" s="27"/>
      <c r="I28" s="28" t="s">
        <v>21</v>
      </c>
      <c r="J28" s="19">
        <f>SUM(C8,C12,C16,C20,C24,J8,J12,J16,J20,J24)</f>
        <v>194</v>
      </c>
      <c r="K28" s="29"/>
      <c r="L28" s="29"/>
      <c r="M28" s="29"/>
    </row>
    <row r="29" spans="8:13" s="9" customFormat="1" ht="18.75" customHeight="1">
      <c r="H29" s="18"/>
      <c r="I29" s="15" t="s">
        <v>12</v>
      </c>
      <c r="J29" s="19">
        <f>SUM(J26:J28)</f>
        <v>23816</v>
      </c>
      <c r="K29" s="19">
        <f>SUM(K26:K27)</f>
        <v>33643</v>
      </c>
      <c r="L29" s="19">
        <f>SUM(L26:L27)</f>
        <v>35549</v>
      </c>
      <c r="M29" s="19">
        <f>F9+F13+F17+F21+F25+M9+M13+M17+M21+M25</f>
        <v>69192</v>
      </c>
    </row>
  </sheetData>
  <sheetProtection/>
  <mergeCells count="1">
    <mergeCell ref="A1:M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SABAE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Wakatake.Nao</dc:creator>
  <cp:keywords/>
  <dc:description/>
  <cp:lastModifiedBy>森川 善昭</cp:lastModifiedBy>
  <cp:lastPrinted>2024-01-22T06:05:06Z</cp:lastPrinted>
  <dcterms:created xsi:type="dcterms:W3CDTF">2012-04-13T05:58:03Z</dcterms:created>
  <dcterms:modified xsi:type="dcterms:W3CDTF">2024-01-22T06:05:40Z</dcterms:modified>
  <cp:category/>
  <cp:version/>
  <cp:contentType/>
  <cp:contentStatus/>
</cp:coreProperties>
</file>