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1"/>
  </bookViews>
  <sheets>
    <sheet name="R4.4.1" sheetId="1" r:id="rId1"/>
    <sheet name="R4.5.1" sheetId="2" r:id="rId2"/>
    <sheet name="R4.6.1" sheetId="3" r:id="rId3"/>
    <sheet name="R4.7.1" sheetId="4" r:id="rId4"/>
    <sheet name="R4.8.1" sheetId="5" r:id="rId5"/>
    <sheet name="R4.9.1" sheetId="6" r:id="rId6"/>
    <sheet name="R4.10.1" sheetId="7" r:id="rId7"/>
    <sheet name="R4.11.1" sheetId="8" r:id="rId8"/>
    <sheet name="R4.12.1" sheetId="9" r:id="rId9"/>
    <sheet name="R5.1.1" sheetId="10" r:id="rId10"/>
    <sheet name="R5.2.1" sheetId="11" r:id="rId11"/>
    <sheet name="R5.3.1" sheetId="12" r:id="rId12"/>
  </sheets>
  <definedNames/>
  <calcPr fullCalcOnLoad="1"/>
</workbook>
</file>

<file path=xl/sharedStrings.xml><?xml version="1.0" encoding="utf-8"?>
<sst xmlns="http://schemas.openxmlformats.org/spreadsheetml/2006/main" count="864" uniqueCount="37">
  <si>
    <t>地　区　別　人　口　実　態　表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</si>
  <si>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</si>
  <si>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</si>
  <si>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</si>
  <si>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</si>
  <si>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</si>
  <si>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</si>
  <si>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</si>
  <si>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</si>
  <si>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</si>
  <si>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</si>
  <si>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</si>
  <si>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</si>
  <si>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</si>
  <si>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</si>
  <si>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</si>
  <si>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</si>
  <si>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</si>
  <si>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</si>
  <si>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</si>
  <si>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複数国籍</t>
  </si>
  <si>
    <t xml:space="preserve">※「日本人世帯数」は日本人のみ世帯、「外国人世帯数」は外国人のみ世帯を
</t>
  </si>
  <si>
    <t>集計しています。</t>
  </si>
  <si>
    <t>資料：市民窓口課</t>
  </si>
  <si>
    <t>令和4年4月1日現在</t>
  </si>
  <si>
    <t>令和4年5月1日現在</t>
  </si>
  <si>
    <t>令和4年6月1日現在</t>
  </si>
  <si>
    <t>令和4年7月1日現在</t>
  </si>
  <si>
    <t>令和4年8月1日現在</t>
  </si>
  <si>
    <t>令和4年9月1日現在</t>
  </si>
  <si>
    <r>
      <t>令和4年</t>
    </r>
    <r>
      <rPr>
        <sz val="11"/>
        <rFont val="游ゴシック"/>
        <family val="3"/>
      </rPr>
      <t>10</t>
    </r>
    <r>
      <rPr>
        <sz val="11"/>
        <rFont val="ＦＡ ゴシック"/>
        <family val="3"/>
      </rPr>
      <t>月1日現在</t>
    </r>
  </si>
  <si>
    <r>
      <t>令和4年</t>
    </r>
    <r>
      <rPr>
        <sz val="11"/>
        <rFont val="游ゴシック"/>
        <family val="3"/>
      </rPr>
      <t>11</t>
    </r>
    <r>
      <rPr>
        <sz val="11"/>
        <rFont val="ＦＡ ゴシック"/>
        <family val="3"/>
      </rPr>
      <t>月1日現在</t>
    </r>
  </si>
  <si>
    <r>
      <t>令和4年</t>
    </r>
    <r>
      <rPr>
        <sz val="11"/>
        <rFont val="游ゴシック"/>
        <family val="3"/>
      </rPr>
      <t>12</t>
    </r>
    <r>
      <rPr>
        <sz val="11"/>
        <rFont val="ＦＡ ゴシック"/>
        <family val="3"/>
      </rPr>
      <t>月1日現在</t>
    </r>
  </si>
  <si>
    <r>
      <t>令和</t>
    </r>
    <r>
      <rPr>
        <sz val="11"/>
        <rFont val="游ゴシック"/>
        <family val="3"/>
      </rPr>
      <t>5</t>
    </r>
    <r>
      <rPr>
        <sz val="11"/>
        <rFont val="ＦＡ ゴシック"/>
        <family val="3"/>
      </rPr>
      <t>年</t>
    </r>
    <r>
      <rPr>
        <sz val="11"/>
        <rFont val="游ゴシック"/>
        <family val="3"/>
      </rPr>
      <t>1</t>
    </r>
    <r>
      <rPr>
        <sz val="11"/>
        <rFont val="ＦＡ ゴシック"/>
        <family val="3"/>
      </rPr>
      <t>月1日現在</t>
    </r>
  </si>
  <si>
    <r>
      <t>令和</t>
    </r>
    <r>
      <rPr>
        <sz val="11"/>
        <rFont val="游ゴシック"/>
        <family val="3"/>
      </rPr>
      <t>5</t>
    </r>
    <r>
      <rPr>
        <sz val="11"/>
        <rFont val="ＦＡ ゴシック"/>
        <family val="3"/>
      </rPr>
      <t>年</t>
    </r>
    <r>
      <rPr>
        <sz val="11"/>
        <rFont val="游ゴシック"/>
        <family val="3"/>
      </rPr>
      <t>2</t>
    </r>
    <r>
      <rPr>
        <sz val="11"/>
        <rFont val="ＦＡ ゴシック"/>
        <family val="3"/>
      </rPr>
      <t>月1日現在</t>
    </r>
  </si>
  <si>
    <r>
      <t>令和</t>
    </r>
    <r>
      <rPr>
        <sz val="11"/>
        <rFont val="游ゴシック"/>
        <family val="3"/>
      </rPr>
      <t>5</t>
    </r>
    <r>
      <rPr>
        <sz val="11"/>
        <rFont val="ＦＡ ゴシック"/>
        <family val="3"/>
      </rPr>
      <t>年</t>
    </r>
    <r>
      <rPr>
        <sz val="11"/>
        <rFont val="游ゴシック"/>
        <family val="3"/>
      </rPr>
      <t>3</t>
    </r>
    <r>
      <rPr>
        <sz val="11"/>
        <rFont val="ＦＡ ゴシック"/>
        <family val="3"/>
      </rPr>
      <t>月1日現在</t>
    </r>
  </si>
  <si>
    <t>資料：市民窓口課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</si>
</sst>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ゴシック"/>
      <family val="3"/>
    </font>
    <font>
      <sz val="20"/>
      <name val="ＦＡ ゴシック"/>
      <family val="3"/>
    </font>
    <font>
      <sz val="18"/>
      <name val="ＦＡ ゴシック"/>
      <family val="3"/>
    </font>
    <font>
      <sz val="14"/>
      <name val="ＦＡ ゴシック"/>
      <family val="3"/>
    </font>
    <font>
      <b/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游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33" borderId="12" xfId="48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38" fontId="7" fillId="0" borderId="15" xfId="48" applyFont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2" fillId="33" borderId="15" xfId="48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3">
      <selection activeCell="J6" sqref="J6:M29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24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4966</v>
      </c>
      <c r="D6" s="8">
        <v>6234</v>
      </c>
      <c r="E6" s="8">
        <v>6591</v>
      </c>
      <c r="F6" s="15">
        <f>SUM(D6:E6)</f>
        <v>12825</v>
      </c>
      <c r="H6" s="5"/>
      <c r="I6" s="9" t="s">
        <v>7</v>
      </c>
      <c r="J6" s="14">
        <v>3591</v>
      </c>
      <c r="K6" s="14">
        <v>4865</v>
      </c>
      <c r="L6" s="14">
        <v>4981</v>
      </c>
      <c r="M6" s="15">
        <f>SUM(K6:L6)</f>
        <v>9846</v>
      </c>
    </row>
    <row r="7" spans="1:13" ht="18.75" customHeight="1">
      <c r="A7" s="1" t="s">
        <v>8</v>
      </c>
      <c r="B7" s="6" t="s">
        <v>9</v>
      </c>
      <c r="C7" s="14">
        <v>181</v>
      </c>
      <c r="D7" s="14">
        <v>113</v>
      </c>
      <c r="E7" s="14">
        <v>143</v>
      </c>
      <c r="F7" s="15">
        <f>SUM(D7:E7)</f>
        <v>256</v>
      </c>
      <c r="H7" s="1" t="s">
        <v>10</v>
      </c>
      <c r="I7" s="9" t="s">
        <v>9</v>
      </c>
      <c r="J7" s="14">
        <v>106</v>
      </c>
      <c r="K7" s="14">
        <v>76</v>
      </c>
      <c r="L7" s="14">
        <v>81</v>
      </c>
      <c r="M7" s="15">
        <f aca="true" t="shared" si="0" ref="M7:M15">SUM(K7:L7)</f>
        <v>157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32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5174</v>
      </c>
      <c r="D9" s="15">
        <f>SUM(D6:D7)</f>
        <v>6347</v>
      </c>
      <c r="E9" s="15">
        <f>SUM(E6:E7)</f>
        <v>6734</v>
      </c>
      <c r="F9" s="15">
        <f>SUM(F6:F7)</f>
        <v>13081</v>
      </c>
      <c r="H9" s="10"/>
      <c r="I9" s="9" t="s">
        <v>11</v>
      </c>
      <c r="J9" s="15">
        <f>SUM(J6:J8)</f>
        <v>3729</v>
      </c>
      <c r="K9" s="15">
        <f>SUM(K6:K7)</f>
        <v>4941</v>
      </c>
      <c r="L9" s="15">
        <f>SUM(L6:L7)</f>
        <v>5062</v>
      </c>
      <c r="M9" s="15">
        <f t="shared" si="0"/>
        <v>10003</v>
      </c>
    </row>
    <row r="10" spans="1:13" ht="18.75" customHeight="1">
      <c r="A10" s="5"/>
      <c r="B10" s="6" t="s">
        <v>7</v>
      </c>
      <c r="C10" s="14">
        <v>1939</v>
      </c>
      <c r="D10" s="14">
        <v>2624</v>
      </c>
      <c r="E10" s="14">
        <v>2713</v>
      </c>
      <c r="F10" s="15">
        <f>SUM(D10:E10)</f>
        <v>5337</v>
      </c>
      <c r="H10" s="5"/>
      <c r="I10" s="9" t="s">
        <v>7</v>
      </c>
      <c r="J10" s="14">
        <v>2314</v>
      </c>
      <c r="K10" s="14">
        <v>3453</v>
      </c>
      <c r="L10" s="14">
        <v>3566</v>
      </c>
      <c r="M10" s="15">
        <f t="shared" si="0"/>
        <v>7019</v>
      </c>
    </row>
    <row r="11" spans="1:13" ht="18.75" customHeight="1">
      <c r="A11" s="1" t="s">
        <v>12</v>
      </c>
      <c r="B11" s="6" t="s">
        <v>9</v>
      </c>
      <c r="C11" s="14">
        <v>88</v>
      </c>
      <c r="D11" s="14">
        <v>70</v>
      </c>
      <c r="E11" s="14">
        <v>78</v>
      </c>
      <c r="F11" s="15">
        <f>SUM(D11:E11)</f>
        <v>148</v>
      </c>
      <c r="H11" s="1" t="s">
        <v>13</v>
      </c>
      <c r="I11" s="9" t="s">
        <v>9</v>
      </c>
      <c r="J11" s="14">
        <v>28</v>
      </c>
      <c r="K11" s="14">
        <v>18</v>
      </c>
      <c r="L11" s="14">
        <v>28</v>
      </c>
      <c r="M11" s="15">
        <f t="shared" si="0"/>
        <v>46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2045</v>
      </c>
      <c r="D13" s="15">
        <f>SUM(D10:D11)</f>
        <v>2694</v>
      </c>
      <c r="E13" s="15">
        <f>SUM(E10:E11)</f>
        <v>2791</v>
      </c>
      <c r="F13" s="15">
        <f>SUM(F10:F11)</f>
        <v>5485</v>
      </c>
      <c r="H13" s="10"/>
      <c r="I13" s="9" t="s">
        <v>11</v>
      </c>
      <c r="J13" s="13">
        <f>SUM(J10:J12)</f>
        <v>2355</v>
      </c>
      <c r="K13" s="13">
        <f>SUM(K10:K11)</f>
        <v>3471</v>
      </c>
      <c r="L13" s="13">
        <f>SUM(L10:L11)</f>
        <v>3594</v>
      </c>
      <c r="M13" s="13">
        <f t="shared" si="0"/>
        <v>7065</v>
      </c>
    </row>
    <row r="14" spans="1:13" ht="18.75" customHeight="1">
      <c r="A14" s="5"/>
      <c r="B14" s="6" t="s">
        <v>7</v>
      </c>
      <c r="C14" s="14">
        <v>5847</v>
      </c>
      <c r="D14" s="14">
        <v>7595</v>
      </c>
      <c r="E14" s="14">
        <v>8032</v>
      </c>
      <c r="F14" s="15">
        <f>SUM(D14:E14)</f>
        <v>15627</v>
      </c>
      <c r="H14" s="5"/>
      <c r="I14" s="9" t="s">
        <v>7</v>
      </c>
      <c r="J14" s="14">
        <v>1665</v>
      </c>
      <c r="K14" s="14">
        <v>2262</v>
      </c>
      <c r="L14" s="14">
        <v>2385</v>
      </c>
      <c r="M14" s="15">
        <f>SUM(K14:L14)</f>
        <v>4647</v>
      </c>
    </row>
    <row r="15" spans="1:14" ht="18.75" customHeight="1">
      <c r="A15" s="1" t="s">
        <v>14</v>
      </c>
      <c r="B15" s="6" t="s">
        <v>9</v>
      </c>
      <c r="C15" s="14">
        <v>218</v>
      </c>
      <c r="D15" s="14">
        <v>199</v>
      </c>
      <c r="E15" s="14">
        <v>184</v>
      </c>
      <c r="F15" s="15">
        <f>SUM(D15:E15)</f>
        <v>383</v>
      </c>
      <c r="H15" s="1" t="s">
        <v>15</v>
      </c>
      <c r="I15" s="9" t="s">
        <v>9</v>
      </c>
      <c r="J15" s="14">
        <v>15</v>
      </c>
      <c r="K15" s="14">
        <v>9</v>
      </c>
      <c r="L15" s="14">
        <v>15</v>
      </c>
      <c r="M15" s="15">
        <f t="shared" si="0"/>
        <v>24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6125</v>
      </c>
      <c r="D17" s="15">
        <f>SUM(D14:D15)</f>
        <v>7794</v>
      </c>
      <c r="E17" s="15">
        <f>SUM(E14:E15)</f>
        <v>8216</v>
      </c>
      <c r="F17" s="15">
        <f>SUM(F14:F15)</f>
        <v>16010</v>
      </c>
      <c r="H17" s="10"/>
      <c r="I17" s="9" t="s">
        <v>11</v>
      </c>
      <c r="J17" s="15">
        <f>SUM(J14:J16)</f>
        <v>1686</v>
      </c>
      <c r="K17" s="15">
        <f>SUM(K14:K15)</f>
        <v>2271</v>
      </c>
      <c r="L17" s="15">
        <f>SUM(L14:L15)</f>
        <v>2400</v>
      </c>
      <c r="M17" s="15">
        <f>SUM(K17:L17)</f>
        <v>4671</v>
      </c>
    </row>
    <row r="18" spans="1:13" ht="18.75" customHeight="1">
      <c r="A18" s="1"/>
      <c r="B18" s="6" t="s">
        <v>7</v>
      </c>
      <c r="C18" s="14">
        <v>1440</v>
      </c>
      <c r="D18" s="14">
        <v>2167</v>
      </c>
      <c r="E18" s="14">
        <v>2264</v>
      </c>
      <c r="F18" s="15">
        <f>SUM(D18:E18)</f>
        <v>4431</v>
      </c>
      <c r="H18" s="5"/>
      <c r="I18" s="9" t="s">
        <v>7</v>
      </c>
      <c r="J18" s="16">
        <v>820</v>
      </c>
      <c r="K18" s="16">
        <v>1264</v>
      </c>
      <c r="L18" s="16">
        <v>1413</v>
      </c>
      <c r="M18" s="15">
        <f>SUM(K18:L18)</f>
        <v>2677</v>
      </c>
    </row>
    <row r="19" spans="1:13" ht="18.75" customHeight="1">
      <c r="A19" s="1" t="s">
        <v>16</v>
      </c>
      <c r="B19" s="6" t="s">
        <v>9</v>
      </c>
      <c r="C19" s="14">
        <v>62</v>
      </c>
      <c r="D19" s="14">
        <v>57</v>
      </c>
      <c r="E19" s="14">
        <v>54</v>
      </c>
      <c r="F19" s="15">
        <f>SUM(D19:E19)</f>
        <v>111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20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1522</v>
      </c>
      <c r="D21" s="15">
        <f>SUM(D18:D19)</f>
        <v>2224</v>
      </c>
      <c r="E21" s="15">
        <f>SUM(E18:E19)</f>
        <v>2318</v>
      </c>
      <c r="F21" s="15">
        <f>SUM(F18:F19)</f>
        <v>4542</v>
      </c>
      <c r="H21" s="10"/>
      <c r="I21" s="9" t="s">
        <v>11</v>
      </c>
      <c r="J21" s="13">
        <f>SUM(J18:J20)</f>
        <v>832</v>
      </c>
      <c r="K21" s="13">
        <f>SUM(K18:K19)</f>
        <v>1271</v>
      </c>
      <c r="L21" s="13">
        <f>SUM(L18:L19)</f>
        <v>1419</v>
      </c>
      <c r="M21" s="13">
        <f>SUM(M18:M19)</f>
        <v>2690</v>
      </c>
    </row>
    <row r="22" spans="1:13" ht="18.75" customHeight="1">
      <c r="A22" s="5"/>
      <c r="B22" s="6" t="s">
        <v>7</v>
      </c>
      <c r="C22" s="14">
        <v>611</v>
      </c>
      <c r="D22" s="14">
        <v>940</v>
      </c>
      <c r="E22" s="14">
        <v>959</v>
      </c>
      <c r="F22" s="15">
        <f>SUM(D22:E22)</f>
        <v>1899</v>
      </c>
      <c r="H22" s="5"/>
      <c r="I22" s="9" t="s">
        <v>7</v>
      </c>
      <c r="J22" s="14">
        <v>1299</v>
      </c>
      <c r="K22" s="14">
        <v>1890</v>
      </c>
      <c r="L22" s="14">
        <v>1906</v>
      </c>
      <c r="M22" s="15">
        <f>SUM(K22:L22)</f>
        <v>3796</v>
      </c>
    </row>
    <row r="23" spans="1:13" ht="18.75" customHeight="1">
      <c r="A23" s="1" t="s">
        <v>18</v>
      </c>
      <c r="B23" s="6" t="s">
        <v>9</v>
      </c>
      <c r="C23" s="14">
        <v>8</v>
      </c>
      <c r="D23" s="14">
        <v>8</v>
      </c>
      <c r="E23" s="14">
        <v>9</v>
      </c>
      <c r="F23" s="15">
        <f>SUM(D23:E23)</f>
        <v>17</v>
      </c>
      <c r="H23" s="1" t="s">
        <v>19</v>
      </c>
      <c r="I23" s="9" t="s">
        <v>9</v>
      </c>
      <c r="J23" s="14">
        <v>18</v>
      </c>
      <c r="K23" s="14">
        <v>3</v>
      </c>
      <c r="L23" s="14">
        <v>27</v>
      </c>
      <c r="M23" s="15">
        <f>SUM(K23:L23)</f>
        <v>30</v>
      </c>
    </row>
    <row r="24" spans="1:13" ht="18.75" customHeight="1">
      <c r="A24" s="1"/>
      <c r="B24" s="6" t="s">
        <v>20</v>
      </c>
      <c r="C24" s="14">
        <v>9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628</v>
      </c>
      <c r="D25" s="15">
        <f>SUM(D22:D23)</f>
        <v>948</v>
      </c>
      <c r="E25" s="15">
        <f>SUM(E22:E23)</f>
        <v>968</v>
      </c>
      <c r="F25" s="15">
        <f>SUM(F22:F23)</f>
        <v>1916</v>
      </c>
      <c r="H25" s="10"/>
      <c r="I25" s="9" t="s">
        <v>11</v>
      </c>
      <c r="J25" s="13">
        <f>SUM(J22:J24)</f>
        <v>1325</v>
      </c>
      <c r="K25" s="13">
        <f>SUM(K22:K23)</f>
        <v>1893</v>
      </c>
      <c r="L25" s="13">
        <f>SUM(L22:L23)</f>
        <v>1933</v>
      </c>
      <c r="M25" s="13">
        <f>SUM(M22:M23)</f>
        <v>3826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24492</v>
      </c>
      <c r="K26" s="13">
        <f t="shared" si="1"/>
        <v>33294</v>
      </c>
      <c r="L26" s="13">
        <f t="shared" si="1"/>
        <v>34810</v>
      </c>
      <c r="M26" s="13">
        <f>F6+F10+F14+F18+F22+M6+M10+M14+M18+M22</f>
        <v>68104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728</v>
      </c>
      <c r="K27" s="13">
        <f t="shared" si="1"/>
        <v>560</v>
      </c>
      <c r="L27" s="13">
        <f t="shared" si="1"/>
        <v>625</v>
      </c>
      <c r="M27" s="13">
        <f>F7+F11+F15+F19+F23+M7+M11+M15+M19+M23</f>
        <v>1185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201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25421</v>
      </c>
      <c r="K29" s="13">
        <f>SUM(K26:K27)</f>
        <v>33854</v>
      </c>
      <c r="L29" s="13">
        <f>SUM(L26:L27)</f>
        <v>35435</v>
      </c>
      <c r="M29" s="13">
        <f>F9+F13+F17+F21+F25+M9+M13+M17+M21+M25</f>
        <v>69289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SheetLayoutView="75" zoomScalePageLayoutView="0" workbookViewId="0" topLeftCell="A1">
      <selection activeCell="F28" sqref="F28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33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4983</v>
      </c>
      <c r="D6" s="8">
        <v>6177</v>
      </c>
      <c r="E6" s="8">
        <v>6573</v>
      </c>
      <c r="F6" s="15">
        <f>SUM(D6:E6)</f>
        <v>12750</v>
      </c>
      <c r="H6" s="5"/>
      <c r="I6" s="9" t="s">
        <v>7</v>
      </c>
      <c r="J6" s="14">
        <v>3584</v>
      </c>
      <c r="K6" s="14">
        <v>4816</v>
      </c>
      <c r="L6" s="14">
        <v>4961</v>
      </c>
      <c r="M6" s="15">
        <f>SUM(K6:L6)</f>
        <v>9777</v>
      </c>
    </row>
    <row r="7" spans="1:13" ht="18.75" customHeight="1">
      <c r="A7" s="1" t="s">
        <v>8</v>
      </c>
      <c r="B7" s="6" t="s">
        <v>9</v>
      </c>
      <c r="C7" s="14">
        <v>140</v>
      </c>
      <c r="D7" s="14">
        <v>79</v>
      </c>
      <c r="E7" s="14">
        <v>122</v>
      </c>
      <c r="F7" s="15">
        <f>SUM(D7:E7)</f>
        <v>201</v>
      </c>
      <c r="H7" s="1" t="s">
        <v>10</v>
      </c>
      <c r="I7" s="9" t="s">
        <v>9</v>
      </c>
      <c r="J7" s="14">
        <v>108</v>
      </c>
      <c r="K7" s="14">
        <v>78</v>
      </c>
      <c r="L7" s="14">
        <v>82</v>
      </c>
      <c r="M7" s="15">
        <f aca="true" t="shared" si="0" ref="M7:M15">SUM(K7:L7)</f>
        <v>160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5150</v>
      </c>
      <c r="D9" s="15">
        <f>SUM(D6:D7)</f>
        <v>6256</v>
      </c>
      <c r="E9" s="15">
        <f>SUM(E6:E7)</f>
        <v>6695</v>
      </c>
      <c r="F9" s="15">
        <f>SUM(F6:F7)</f>
        <v>12951</v>
      </c>
      <c r="H9" s="10"/>
      <c r="I9" s="9" t="s">
        <v>11</v>
      </c>
      <c r="J9" s="15">
        <f>SUM(J6:J8)</f>
        <v>3723</v>
      </c>
      <c r="K9" s="15">
        <f>SUM(K6:K7)</f>
        <v>4894</v>
      </c>
      <c r="L9" s="15">
        <f>SUM(L6:L7)</f>
        <v>5043</v>
      </c>
      <c r="M9" s="15">
        <f t="shared" si="0"/>
        <v>9937</v>
      </c>
    </row>
    <row r="10" spans="1:13" ht="18.75" customHeight="1">
      <c r="A10" s="5"/>
      <c r="B10" s="6" t="s">
        <v>7</v>
      </c>
      <c r="C10" s="14">
        <v>1927</v>
      </c>
      <c r="D10" s="14">
        <v>2598</v>
      </c>
      <c r="E10" s="14">
        <v>2668</v>
      </c>
      <c r="F10" s="15">
        <f>SUM(D10:E10)</f>
        <v>5266</v>
      </c>
      <c r="H10" s="5"/>
      <c r="I10" s="9" t="s">
        <v>7</v>
      </c>
      <c r="J10" s="14">
        <v>2355</v>
      </c>
      <c r="K10" s="14">
        <v>3486</v>
      </c>
      <c r="L10" s="14">
        <v>3588</v>
      </c>
      <c r="M10" s="15">
        <f t="shared" si="0"/>
        <v>7074</v>
      </c>
    </row>
    <row r="11" spans="1:13" ht="18.75" customHeight="1">
      <c r="A11" s="1" t="s">
        <v>12</v>
      </c>
      <c r="B11" s="6" t="s">
        <v>9</v>
      </c>
      <c r="C11" s="14">
        <v>70</v>
      </c>
      <c r="D11" s="14">
        <v>51</v>
      </c>
      <c r="E11" s="14">
        <v>58</v>
      </c>
      <c r="F11" s="15">
        <f>SUM(D11:E11)</f>
        <v>109</v>
      </c>
      <c r="H11" s="1" t="s">
        <v>13</v>
      </c>
      <c r="I11" s="9" t="s">
        <v>9</v>
      </c>
      <c r="J11" s="14">
        <v>35</v>
      </c>
      <c r="K11" s="14">
        <v>25</v>
      </c>
      <c r="L11" s="14">
        <v>28</v>
      </c>
      <c r="M11" s="15">
        <f t="shared" si="0"/>
        <v>53</v>
      </c>
    </row>
    <row r="12" spans="1:13" ht="18.75" customHeight="1">
      <c r="A12" s="1"/>
      <c r="B12" s="6" t="s">
        <v>20</v>
      </c>
      <c r="C12" s="14">
        <v>19</v>
      </c>
      <c r="D12" s="19"/>
      <c r="E12" s="19"/>
      <c r="F12" s="20"/>
      <c r="H12" s="1"/>
      <c r="I12" s="9" t="s">
        <v>20</v>
      </c>
      <c r="J12" s="14">
        <v>12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2016</v>
      </c>
      <c r="D13" s="15">
        <f>SUM(D10:D11)</f>
        <v>2649</v>
      </c>
      <c r="E13" s="15">
        <f>SUM(E10:E11)</f>
        <v>2726</v>
      </c>
      <c r="F13" s="15">
        <f>SUM(F10:F11)</f>
        <v>5375</v>
      </c>
      <c r="H13" s="10"/>
      <c r="I13" s="9" t="s">
        <v>11</v>
      </c>
      <c r="J13" s="13">
        <f>SUM(J10:J12)</f>
        <v>2402</v>
      </c>
      <c r="K13" s="13">
        <f>SUM(K10:K11)</f>
        <v>3511</v>
      </c>
      <c r="L13" s="13">
        <f>SUM(L10:L11)</f>
        <v>3616</v>
      </c>
      <c r="M13" s="13">
        <f t="shared" si="0"/>
        <v>7127</v>
      </c>
    </row>
    <row r="14" spans="1:13" ht="18.75" customHeight="1">
      <c r="A14" s="5"/>
      <c r="B14" s="6" t="s">
        <v>7</v>
      </c>
      <c r="C14" s="14">
        <v>5872</v>
      </c>
      <c r="D14" s="14">
        <v>7569</v>
      </c>
      <c r="E14" s="14">
        <v>7984</v>
      </c>
      <c r="F14" s="15">
        <f>SUM(D14:E14)</f>
        <v>15553</v>
      </c>
      <c r="H14" s="5"/>
      <c r="I14" s="9" t="s">
        <v>7</v>
      </c>
      <c r="J14" s="14">
        <v>1677</v>
      </c>
      <c r="K14" s="14">
        <v>2245</v>
      </c>
      <c r="L14" s="14">
        <v>2383</v>
      </c>
      <c r="M14" s="15">
        <f>SUM(K14:L14)</f>
        <v>4628</v>
      </c>
    </row>
    <row r="15" spans="1:14" ht="18.75" customHeight="1">
      <c r="A15" s="1" t="s">
        <v>14</v>
      </c>
      <c r="B15" s="6" t="s">
        <v>9</v>
      </c>
      <c r="C15" s="14">
        <v>205</v>
      </c>
      <c r="D15" s="14">
        <v>189</v>
      </c>
      <c r="E15" s="14">
        <v>170</v>
      </c>
      <c r="F15" s="15">
        <f>SUM(D15:E15)</f>
        <v>359</v>
      </c>
      <c r="H15" s="1" t="s">
        <v>15</v>
      </c>
      <c r="I15" s="9" t="s">
        <v>9</v>
      </c>
      <c r="J15" s="14">
        <v>19</v>
      </c>
      <c r="K15" s="14">
        <v>11</v>
      </c>
      <c r="L15" s="14">
        <v>16</v>
      </c>
      <c r="M15" s="15">
        <f t="shared" si="0"/>
        <v>27</v>
      </c>
      <c r="N15" s="11"/>
    </row>
    <row r="16" spans="1:14" ht="18.75" customHeight="1">
      <c r="A16" s="1"/>
      <c r="B16" s="6" t="s">
        <v>20</v>
      </c>
      <c r="C16" s="14">
        <v>58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6135</v>
      </c>
      <c r="D17" s="15">
        <f>SUM(D14:D15)</f>
        <v>7758</v>
      </c>
      <c r="E17" s="15">
        <f>SUM(E14:E15)</f>
        <v>8154</v>
      </c>
      <c r="F17" s="15">
        <f>SUM(F14:F15)</f>
        <v>15912</v>
      </c>
      <c r="H17" s="10"/>
      <c r="I17" s="9" t="s">
        <v>11</v>
      </c>
      <c r="J17" s="15">
        <f>SUM(J14:J16)</f>
        <v>1702</v>
      </c>
      <c r="K17" s="15">
        <f>SUM(K14:K15)</f>
        <v>2256</v>
      </c>
      <c r="L17" s="15">
        <f>SUM(L14:L15)</f>
        <v>2399</v>
      </c>
      <c r="M17" s="15">
        <f>SUM(K17:L17)</f>
        <v>4655</v>
      </c>
    </row>
    <row r="18" spans="1:13" ht="18.75" customHeight="1">
      <c r="A18" s="1"/>
      <c r="B18" s="6" t="s">
        <v>7</v>
      </c>
      <c r="C18" s="14">
        <v>1463</v>
      </c>
      <c r="D18" s="14">
        <v>2184</v>
      </c>
      <c r="E18" s="14">
        <v>2284</v>
      </c>
      <c r="F18" s="15">
        <f>SUM(D18:E18)</f>
        <v>4468</v>
      </c>
      <c r="H18" s="5"/>
      <c r="I18" s="9" t="s">
        <v>7</v>
      </c>
      <c r="J18" s="16">
        <v>824</v>
      </c>
      <c r="K18" s="16">
        <v>1262</v>
      </c>
      <c r="L18" s="16">
        <v>1389</v>
      </c>
      <c r="M18" s="15">
        <f>SUM(K18:L18)</f>
        <v>2651</v>
      </c>
    </row>
    <row r="19" spans="1:13" ht="18.75" customHeight="1">
      <c r="A19" s="1" t="s">
        <v>16</v>
      </c>
      <c r="B19" s="6" t="s">
        <v>9</v>
      </c>
      <c r="C19" s="14">
        <v>49</v>
      </c>
      <c r="D19" s="14">
        <v>47</v>
      </c>
      <c r="E19" s="14">
        <v>46</v>
      </c>
      <c r="F19" s="15">
        <f>SUM(D19:E19)</f>
        <v>93</v>
      </c>
      <c r="H19" s="1" t="s">
        <v>17</v>
      </c>
      <c r="I19" s="9" t="s">
        <v>9</v>
      </c>
      <c r="J19" s="14">
        <v>3</v>
      </c>
      <c r="K19" s="14">
        <v>6</v>
      </c>
      <c r="L19" s="14">
        <v>6</v>
      </c>
      <c r="M19" s="15">
        <f>SUM(K19:L19)</f>
        <v>12</v>
      </c>
    </row>
    <row r="20" spans="1:13" ht="18.75" customHeight="1">
      <c r="A20" s="1"/>
      <c r="B20" s="6" t="s">
        <v>20</v>
      </c>
      <c r="C20" s="14">
        <v>20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1532</v>
      </c>
      <c r="D21" s="15">
        <f>SUM(D18:D19)</f>
        <v>2231</v>
      </c>
      <c r="E21" s="15">
        <f>SUM(E18:E19)</f>
        <v>2330</v>
      </c>
      <c r="F21" s="15">
        <f>SUM(F18:F19)</f>
        <v>4561</v>
      </c>
      <c r="H21" s="10"/>
      <c r="I21" s="9" t="s">
        <v>11</v>
      </c>
      <c r="J21" s="13">
        <f>SUM(J18:J20)</f>
        <v>835</v>
      </c>
      <c r="K21" s="13">
        <f>SUM(K18:K19)</f>
        <v>1268</v>
      </c>
      <c r="L21" s="13">
        <f>SUM(L18:L19)</f>
        <v>1395</v>
      </c>
      <c r="M21" s="13">
        <f>SUM(M18:M19)</f>
        <v>2663</v>
      </c>
    </row>
    <row r="22" spans="1:13" ht="18.75" customHeight="1">
      <c r="A22" s="5"/>
      <c r="B22" s="6" t="s">
        <v>7</v>
      </c>
      <c r="C22" s="14">
        <v>603</v>
      </c>
      <c r="D22" s="14">
        <v>937</v>
      </c>
      <c r="E22" s="14">
        <v>955</v>
      </c>
      <c r="F22" s="15">
        <f>SUM(D22:E22)</f>
        <v>1892</v>
      </c>
      <c r="H22" s="5"/>
      <c r="I22" s="9" t="s">
        <v>7</v>
      </c>
      <c r="J22" s="14">
        <v>1303</v>
      </c>
      <c r="K22" s="14">
        <v>1867</v>
      </c>
      <c r="L22" s="14">
        <v>1880</v>
      </c>
      <c r="M22" s="15">
        <f>SUM(K22:L22)</f>
        <v>3747</v>
      </c>
    </row>
    <row r="23" spans="1:13" ht="18.75" customHeight="1">
      <c r="A23" s="1" t="s">
        <v>18</v>
      </c>
      <c r="B23" s="6" t="s">
        <v>9</v>
      </c>
      <c r="C23" s="14">
        <v>2</v>
      </c>
      <c r="D23" s="14">
        <v>2</v>
      </c>
      <c r="E23" s="14">
        <v>10</v>
      </c>
      <c r="F23" s="15">
        <f>SUM(D23:E23)</f>
        <v>12</v>
      </c>
      <c r="H23" s="1" t="s">
        <v>19</v>
      </c>
      <c r="I23" s="9" t="s">
        <v>9</v>
      </c>
      <c r="J23" s="14">
        <v>17</v>
      </c>
      <c r="K23" s="14">
        <v>9</v>
      </c>
      <c r="L23" s="14">
        <v>22</v>
      </c>
      <c r="M23" s="15">
        <f>SUM(K23:L23)</f>
        <v>31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615</v>
      </c>
      <c r="D25" s="15">
        <f>SUM(D22:D23)</f>
        <v>939</v>
      </c>
      <c r="E25" s="15">
        <f>SUM(E22:E23)</f>
        <v>965</v>
      </c>
      <c r="F25" s="15">
        <f>SUM(F22:F23)</f>
        <v>1904</v>
      </c>
      <c r="H25" s="10"/>
      <c r="I25" s="9" t="s">
        <v>11</v>
      </c>
      <c r="J25" s="13">
        <f>SUM(J22:J24)</f>
        <v>1328</v>
      </c>
      <c r="K25" s="13">
        <f>SUM(K22:K23)</f>
        <v>1876</v>
      </c>
      <c r="L25" s="13">
        <f>SUM(L22:L23)</f>
        <v>1902</v>
      </c>
      <c r="M25" s="13">
        <f>SUM(M22:M23)</f>
        <v>3778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24591</v>
      </c>
      <c r="K26" s="13">
        <f t="shared" si="1"/>
        <v>33141</v>
      </c>
      <c r="L26" s="13">
        <f t="shared" si="1"/>
        <v>34665</v>
      </c>
      <c r="M26" s="13">
        <f>F6+F10+F14+F18+F22+M6+M10+M14+M18+M22</f>
        <v>67806</v>
      </c>
    </row>
    <row r="27" spans="1:13" ht="18.75" customHeight="1">
      <c r="A27" s="33" t="s">
        <v>21</v>
      </c>
      <c r="H27" s="1" t="s">
        <v>6</v>
      </c>
      <c r="I27" s="9" t="s">
        <v>9</v>
      </c>
      <c r="J27" s="13">
        <f t="shared" si="1"/>
        <v>648</v>
      </c>
      <c r="K27" s="13">
        <f t="shared" si="1"/>
        <v>497</v>
      </c>
      <c r="L27" s="13">
        <f t="shared" si="1"/>
        <v>560</v>
      </c>
      <c r="M27" s="13">
        <f>F7+F11+F15+F19+F23+M7+M11+M15+M19+M23</f>
        <v>1057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199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25438</v>
      </c>
      <c r="K29" s="13">
        <f>SUM(K26:K27)</f>
        <v>33638</v>
      </c>
      <c r="L29" s="13">
        <f>SUM(L26:L27)</f>
        <v>35225</v>
      </c>
      <c r="M29" s="13">
        <f>F9+F13+F17+F21+F25+M9+M13+M17+M21+M25</f>
        <v>68863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9"/>
  <sheetViews>
    <sheetView zoomScale="90" zoomScaleNormal="90" zoomScalePageLayoutView="0" workbookViewId="0" topLeftCell="A1">
      <selection activeCell="A5" sqref="A5:IV5"/>
    </sheetView>
  </sheetViews>
  <sheetFormatPr defaultColWidth="9.00390625" defaultRowHeight="13.5"/>
  <sheetData>
    <row r="1" spans="1:256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25"/>
      <c r="B3" s="26"/>
      <c r="C3" s="26"/>
      <c r="D3" s="26"/>
      <c r="E3" s="24"/>
      <c r="F3" s="2"/>
      <c r="G3" s="2"/>
      <c r="H3" s="2"/>
      <c r="I3" s="2"/>
      <c r="J3" s="2"/>
      <c r="K3" s="2"/>
      <c r="L3" s="27" t="s">
        <v>23</v>
      </c>
      <c r="M3" s="2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/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 customHeight="1">
      <c r="A6" s="5"/>
      <c r="B6" s="6" t="s">
        <v>7</v>
      </c>
      <c r="C6" s="7">
        <v>4973</v>
      </c>
      <c r="D6" s="8">
        <v>6163</v>
      </c>
      <c r="E6" s="8">
        <v>6563</v>
      </c>
      <c r="F6" s="15">
        <f>SUM(D6:E6)</f>
        <v>12726</v>
      </c>
      <c r="G6" s="2"/>
      <c r="H6" s="5"/>
      <c r="I6" s="9" t="s">
        <v>7</v>
      </c>
      <c r="J6" s="14">
        <v>3583</v>
      </c>
      <c r="K6" s="14">
        <v>4815</v>
      </c>
      <c r="L6" s="14">
        <v>4965</v>
      </c>
      <c r="M6" s="15">
        <f>SUM(K6:L6)</f>
        <v>9780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1" t="s">
        <v>8</v>
      </c>
      <c r="B7" s="6" t="s">
        <v>9</v>
      </c>
      <c r="C7" s="14">
        <v>139</v>
      </c>
      <c r="D7" s="14">
        <v>79</v>
      </c>
      <c r="E7" s="14">
        <v>123</v>
      </c>
      <c r="F7" s="15">
        <f>SUM(D7:E7)</f>
        <v>202</v>
      </c>
      <c r="G7" s="2"/>
      <c r="H7" s="1" t="s">
        <v>10</v>
      </c>
      <c r="I7" s="9" t="s">
        <v>9</v>
      </c>
      <c r="J7" s="14">
        <v>107</v>
      </c>
      <c r="K7" s="14">
        <v>75</v>
      </c>
      <c r="L7" s="14">
        <v>85</v>
      </c>
      <c r="M7" s="15">
        <f aca="true" t="shared" si="0" ref="M7:M15">SUM(K7:L7)</f>
        <v>160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.75" customHeight="1">
      <c r="A8" s="1"/>
      <c r="B8" s="6" t="s">
        <v>20</v>
      </c>
      <c r="C8" s="14">
        <v>28</v>
      </c>
      <c r="D8" s="19"/>
      <c r="E8" s="19"/>
      <c r="F8" s="20"/>
      <c r="G8" s="2"/>
      <c r="H8" s="1"/>
      <c r="I8" s="9" t="s">
        <v>20</v>
      </c>
      <c r="J8" s="14">
        <v>31</v>
      </c>
      <c r="K8" s="19"/>
      <c r="L8" s="19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 customHeight="1">
      <c r="A9" s="1"/>
      <c r="B9" s="6" t="s">
        <v>11</v>
      </c>
      <c r="C9" s="15">
        <f>SUM(C6:C8)</f>
        <v>5140</v>
      </c>
      <c r="D9" s="15">
        <f>SUM(D6:D7)</f>
        <v>6242</v>
      </c>
      <c r="E9" s="15">
        <f>SUM(E6:E7)</f>
        <v>6686</v>
      </c>
      <c r="F9" s="15">
        <f>SUM(F6:F7)</f>
        <v>12928</v>
      </c>
      <c r="G9" s="2"/>
      <c r="H9" s="10"/>
      <c r="I9" s="9" t="s">
        <v>11</v>
      </c>
      <c r="J9" s="15">
        <f>SUM(J6:J8)</f>
        <v>3721</v>
      </c>
      <c r="K9" s="15">
        <f>SUM(K6:K7)</f>
        <v>4890</v>
      </c>
      <c r="L9" s="15">
        <f>SUM(L6:L7)</f>
        <v>5050</v>
      </c>
      <c r="M9" s="15">
        <f t="shared" si="0"/>
        <v>9940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5"/>
      <c r="B10" s="6" t="s">
        <v>7</v>
      </c>
      <c r="C10" s="14">
        <v>1922</v>
      </c>
      <c r="D10" s="14">
        <v>2595</v>
      </c>
      <c r="E10" s="14">
        <v>2662</v>
      </c>
      <c r="F10" s="15">
        <f>SUM(D10:E10)</f>
        <v>5257</v>
      </c>
      <c r="G10" s="2"/>
      <c r="H10" s="5"/>
      <c r="I10" s="9" t="s">
        <v>7</v>
      </c>
      <c r="J10" s="14">
        <v>2357</v>
      </c>
      <c r="K10" s="14">
        <v>3485</v>
      </c>
      <c r="L10" s="14">
        <v>3590</v>
      </c>
      <c r="M10" s="15">
        <f t="shared" si="0"/>
        <v>7075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.75" customHeight="1">
      <c r="A11" s="1" t="s">
        <v>12</v>
      </c>
      <c r="B11" s="6" t="s">
        <v>9</v>
      </c>
      <c r="C11" s="14">
        <v>69</v>
      </c>
      <c r="D11" s="14">
        <v>51</v>
      </c>
      <c r="E11" s="14">
        <v>57</v>
      </c>
      <c r="F11" s="15">
        <f>SUM(D11:E11)</f>
        <v>108</v>
      </c>
      <c r="G11" s="2"/>
      <c r="H11" s="1" t="s">
        <v>13</v>
      </c>
      <c r="I11" s="9" t="s">
        <v>9</v>
      </c>
      <c r="J11" s="14">
        <v>37</v>
      </c>
      <c r="K11" s="14">
        <v>25</v>
      </c>
      <c r="L11" s="14">
        <v>30</v>
      </c>
      <c r="M11" s="15">
        <f t="shared" si="0"/>
        <v>55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1"/>
      <c r="B12" s="6" t="s">
        <v>20</v>
      </c>
      <c r="C12" s="14">
        <v>19</v>
      </c>
      <c r="D12" s="19"/>
      <c r="E12" s="19"/>
      <c r="F12" s="20"/>
      <c r="G12" s="2"/>
      <c r="H12" s="1"/>
      <c r="I12" s="9" t="s">
        <v>20</v>
      </c>
      <c r="J12" s="14">
        <v>12</v>
      </c>
      <c r="K12" s="19"/>
      <c r="L12" s="19"/>
      <c r="M12" s="2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.75" customHeight="1">
      <c r="A13" s="1"/>
      <c r="B13" s="6" t="s">
        <v>11</v>
      </c>
      <c r="C13" s="15">
        <f>SUM(C10:C12)</f>
        <v>2010</v>
      </c>
      <c r="D13" s="15">
        <f>SUM(D10:D11)</f>
        <v>2646</v>
      </c>
      <c r="E13" s="15">
        <f>SUM(E10:E11)</f>
        <v>2719</v>
      </c>
      <c r="F13" s="15">
        <f>SUM(F10:F11)</f>
        <v>5365</v>
      </c>
      <c r="G13" s="2"/>
      <c r="H13" s="10"/>
      <c r="I13" s="9" t="s">
        <v>11</v>
      </c>
      <c r="J13" s="13">
        <f>SUM(J10:J12)</f>
        <v>2406</v>
      </c>
      <c r="K13" s="13">
        <f>SUM(K10:K11)</f>
        <v>3510</v>
      </c>
      <c r="L13" s="13">
        <f>SUM(L10:L11)</f>
        <v>3620</v>
      </c>
      <c r="M13" s="13">
        <f t="shared" si="0"/>
        <v>7130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 customHeight="1">
      <c r="A14" s="5"/>
      <c r="B14" s="6" t="s">
        <v>7</v>
      </c>
      <c r="C14" s="14">
        <v>5867</v>
      </c>
      <c r="D14" s="14">
        <v>7558</v>
      </c>
      <c r="E14" s="14">
        <v>7969</v>
      </c>
      <c r="F14" s="15">
        <f>SUM(D14:E14)</f>
        <v>15527</v>
      </c>
      <c r="G14" s="2"/>
      <c r="H14" s="5"/>
      <c r="I14" s="9" t="s">
        <v>7</v>
      </c>
      <c r="J14" s="14">
        <v>1678</v>
      </c>
      <c r="K14" s="14">
        <v>2247</v>
      </c>
      <c r="L14" s="14">
        <v>2381</v>
      </c>
      <c r="M14" s="15">
        <f>SUM(K14:L14)</f>
        <v>4628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" t="s">
        <v>14</v>
      </c>
      <c r="B15" s="6" t="s">
        <v>9</v>
      </c>
      <c r="C15" s="14">
        <v>199</v>
      </c>
      <c r="D15" s="14">
        <v>186</v>
      </c>
      <c r="E15" s="14">
        <v>168</v>
      </c>
      <c r="F15" s="15">
        <f>SUM(D15:E15)</f>
        <v>354</v>
      </c>
      <c r="G15" s="2"/>
      <c r="H15" s="1" t="s">
        <v>15</v>
      </c>
      <c r="I15" s="9" t="s">
        <v>9</v>
      </c>
      <c r="J15" s="14">
        <v>19</v>
      </c>
      <c r="K15" s="14">
        <v>11</v>
      </c>
      <c r="L15" s="14">
        <v>16</v>
      </c>
      <c r="M15" s="15">
        <f t="shared" si="0"/>
        <v>27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 customHeight="1">
      <c r="A16" s="1"/>
      <c r="B16" s="6" t="s">
        <v>20</v>
      </c>
      <c r="C16" s="14">
        <v>60</v>
      </c>
      <c r="D16" s="19"/>
      <c r="E16" s="19"/>
      <c r="F16" s="20"/>
      <c r="G16" s="2"/>
      <c r="H16" s="1"/>
      <c r="I16" s="9" t="s">
        <v>20</v>
      </c>
      <c r="J16" s="14">
        <v>6</v>
      </c>
      <c r="K16" s="19"/>
      <c r="L16" s="19"/>
      <c r="M16" s="20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 customHeight="1">
      <c r="A17" s="10"/>
      <c r="B17" s="6" t="s">
        <v>11</v>
      </c>
      <c r="C17" s="15">
        <f>SUM(C14:C16)</f>
        <v>6126</v>
      </c>
      <c r="D17" s="15">
        <f>SUM(D14:D15)</f>
        <v>7744</v>
      </c>
      <c r="E17" s="15">
        <f>SUM(E14:E15)</f>
        <v>8137</v>
      </c>
      <c r="F17" s="15">
        <f>SUM(F14:F15)</f>
        <v>15881</v>
      </c>
      <c r="G17" s="2"/>
      <c r="H17" s="10"/>
      <c r="I17" s="9" t="s">
        <v>11</v>
      </c>
      <c r="J17" s="15">
        <f>SUM(J14:J16)</f>
        <v>1703</v>
      </c>
      <c r="K17" s="15">
        <f>SUM(K14:K15)</f>
        <v>2258</v>
      </c>
      <c r="L17" s="15">
        <f>SUM(L14:L15)</f>
        <v>2397</v>
      </c>
      <c r="M17" s="15">
        <f>SUM(K17:L17)</f>
        <v>4655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.75" customHeight="1">
      <c r="A18" s="1"/>
      <c r="B18" s="6" t="s">
        <v>7</v>
      </c>
      <c r="C18" s="14">
        <v>1460</v>
      </c>
      <c r="D18" s="14">
        <v>2180</v>
      </c>
      <c r="E18" s="14">
        <v>2282</v>
      </c>
      <c r="F18" s="15">
        <f>SUM(D18:E18)</f>
        <v>4462</v>
      </c>
      <c r="G18" s="2"/>
      <c r="H18" s="5"/>
      <c r="I18" s="9" t="s">
        <v>7</v>
      </c>
      <c r="J18" s="16">
        <v>823</v>
      </c>
      <c r="K18" s="16">
        <v>1260</v>
      </c>
      <c r="L18" s="16">
        <v>1389</v>
      </c>
      <c r="M18" s="15">
        <f>SUM(K18:L18)</f>
        <v>2649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.75" customHeight="1">
      <c r="A19" s="1" t="s">
        <v>16</v>
      </c>
      <c r="B19" s="6" t="s">
        <v>9</v>
      </c>
      <c r="C19" s="14">
        <v>47</v>
      </c>
      <c r="D19" s="14">
        <v>46</v>
      </c>
      <c r="E19" s="14">
        <v>45</v>
      </c>
      <c r="F19" s="15">
        <f>SUM(D19:E19)</f>
        <v>91</v>
      </c>
      <c r="G19" s="2"/>
      <c r="H19" s="1" t="s">
        <v>17</v>
      </c>
      <c r="I19" s="9" t="s">
        <v>9</v>
      </c>
      <c r="J19" s="14">
        <v>2</v>
      </c>
      <c r="K19" s="14">
        <v>5</v>
      </c>
      <c r="L19" s="14">
        <v>6</v>
      </c>
      <c r="M19" s="15">
        <f>SUM(K19:L19)</f>
        <v>11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.75" customHeight="1">
      <c r="A20" s="1"/>
      <c r="B20" s="6" t="s">
        <v>20</v>
      </c>
      <c r="C20" s="14">
        <v>20</v>
      </c>
      <c r="D20" s="19"/>
      <c r="E20" s="19"/>
      <c r="F20" s="20"/>
      <c r="G20" s="2"/>
      <c r="H20" s="1"/>
      <c r="I20" s="9" t="s">
        <v>20</v>
      </c>
      <c r="J20" s="14">
        <v>8</v>
      </c>
      <c r="K20" s="19"/>
      <c r="L20" s="19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 customHeight="1">
      <c r="A21" s="1"/>
      <c r="B21" s="6" t="s">
        <v>11</v>
      </c>
      <c r="C21" s="15">
        <f>SUM(C18:C20)</f>
        <v>1527</v>
      </c>
      <c r="D21" s="15">
        <f>SUM(D18:D19)</f>
        <v>2226</v>
      </c>
      <c r="E21" s="15">
        <f>SUM(E18:E19)</f>
        <v>2327</v>
      </c>
      <c r="F21" s="15">
        <f>SUM(F18:F19)</f>
        <v>4553</v>
      </c>
      <c r="G21" s="2"/>
      <c r="H21" s="10"/>
      <c r="I21" s="9" t="s">
        <v>11</v>
      </c>
      <c r="J21" s="13">
        <f>SUM(J18:J20)</f>
        <v>833</v>
      </c>
      <c r="K21" s="13">
        <f>SUM(K18:K19)</f>
        <v>1265</v>
      </c>
      <c r="L21" s="13">
        <f>SUM(L18:L19)</f>
        <v>1395</v>
      </c>
      <c r="M21" s="13">
        <f>SUM(M18:M19)</f>
        <v>2660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 customHeight="1">
      <c r="A22" s="5"/>
      <c r="B22" s="6" t="s">
        <v>7</v>
      </c>
      <c r="C22" s="14">
        <v>604</v>
      </c>
      <c r="D22" s="14">
        <v>937</v>
      </c>
      <c r="E22" s="14">
        <v>955</v>
      </c>
      <c r="F22" s="15">
        <f>SUM(D22:E22)</f>
        <v>1892</v>
      </c>
      <c r="G22" s="2"/>
      <c r="H22" s="5"/>
      <c r="I22" s="9" t="s">
        <v>7</v>
      </c>
      <c r="J22" s="14">
        <v>1301</v>
      </c>
      <c r="K22" s="14">
        <v>1864</v>
      </c>
      <c r="L22" s="14">
        <v>1877</v>
      </c>
      <c r="M22" s="15">
        <f>SUM(K22:L22)</f>
        <v>3741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 customHeight="1">
      <c r="A23" s="1" t="s">
        <v>18</v>
      </c>
      <c r="B23" s="6" t="s">
        <v>9</v>
      </c>
      <c r="C23" s="14">
        <v>2</v>
      </c>
      <c r="D23" s="14">
        <v>2</v>
      </c>
      <c r="E23" s="14">
        <v>10</v>
      </c>
      <c r="F23" s="15">
        <f>SUM(D23:E23)</f>
        <v>12</v>
      </c>
      <c r="G23" s="2"/>
      <c r="H23" s="1" t="s">
        <v>19</v>
      </c>
      <c r="I23" s="9" t="s">
        <v>9</v>
      </c>
      <c r="J23" s="14">
        <v>17</v>
      </c>
      <c r="K23" s="14">
        <v>9</v>
      </c>
      <c r="L23" s="14">
        <v>22</v>
      </c>
      <c r="M23" s="15">
        <f>SUM(K23:L23)</f>
        <v>31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 customHeight="1">
      <c r="A24" s="1"/>
      <c r="B24" s="6" t="s">
        <v>20</v>
      </c>
      <c r="C24" s="14">
        <v>10</v>
      </c>
      <c r="D24" s="19"/>
      <c r="E24" s="19"/>
      <c r="F24" s="20"/>
      <c r="G24" s="2"/>
      <c r="H24" s="1"/>
      <c r="I24" s="9" t="s">
        <v>20</v>
      </c>
      <c r="J24" s="14">
        <v>8</v>
      </c>
      <c r="K24" s="19"/>
      <c r="L24" s="19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8.75" customHeight="1">
      <c r="A25" s="10"/>
      <c r="B25" s="6" t="s">
        <v>11</v>
      </c>
      <c r="C25" s="15">
        <f>SUM(C22:C24)</f>
        <v>616</v>
      </c>
      <c r="D25" s="15">
        <f>SUM(D22:D23)</f>
        <v>939</v>
      </c>
      <c r="E25" s="15">
        <f>SUM(E22:E23)</f>
        <v>965</v>
      </c>
      <c r="F25" s="15">
        <f>SUM(F22:F23)</f>
        <v>1904</v>
      </c>
      <c r="G25" s="2"/>
      <c r="H25" s="10"/>
      <c r="I25" s="9" t="s">
        <v>11</v>
      </c>
      <c r="J25" s="13">
        <f>SUM(J22:J24)</f>
        <v>1326</v>
      </c>
      <c r="K25" s="13">
        <f>SUM(K22:K23)</f>
        <v>1873</v>
      </c>
      <c r="L25" s="13">
        <f>SUM(L22:L23)</f>
        <v>1899</v>
      </c>
      <c r="M25" s="13">
        <f>SUM(M22:M23)</f>
        <v>3772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 customHeight="1">
      <c r="A26" s="2"/>
      <c r="B26" s="2"/>
      <c r="C26" s="2"/>
      <c r="D26" s="2"/>
      <c r="E26" s="2"/>
      <c r="F26" s="2"/>
      <c r="G26" s="2"/>
      <c r="H26" s="5"/>
      <c r="I26" s="9" t="s">
        <v>7</v>
      </c>
      <c r="J26" s="13">
        <f aca="true" t="shared" si="1" ref="J26:L27">SUM(C6,C10,C14,C18,C22,J6,J10,J14,J18,J22)</f>
        <v>24568</v>
      </c>
      <c r="K26" s="13">
        <f t="shared" si="1"/>
        <v>33104</v>
      </c>
      <c r="L26" s="13">
        <f t="shared" si="1"/>
        <v>34633</v>
      </c>
      <c r="M26" s="13">
        <f>F6+F10+F14+F18+F22+M6+M10+M14+M18+M22</f>
        <v>67737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 customHeight="1">
      <c r="A27" s="33" t="s">
        <v>21</v>
      </c>
      <c r="B27" s="2"/>
      <c r="C27" s="2"/>
      <c r="D27" s="2"/>
      <c r="E27" s="2"/>
      <c r="F27" s="2"/>
      <c r="G27" s="2"/>
      <c r="H27" s="1" t="s">
        <v>6</v>
      </c>
      <c r="I27" s="9" t="s">
        <v>9</v>
      </c>
      <c r="J27" s="13">
        <f t="shared" si="1"/>
        <v>638</v>
      </c>
      <c r="K27" s="13">
        <f t="shared" si="1"/>
        <v>489</v>
      </c>
      <c r="L27" s="13">
        <f t="shared" si="1"/>
        <v>562</v>
      </c>
      <c r="M27" s="13">
        <f>F7+F11+F15+F19+F23+M7+M11+M15+M19+M23</f>
        <v>1051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 customHeight="1">
      <c r="A28" s="18" t="s">
        <v>22</v>
      </c>
      <c r="B28" s="31"/>
      <c r="C28" s="31"/>
      <c r="D28" s="31"/>
      <c r="E28" s="31"/>
      <c r="F28" s="31"/>
      <c r="G28" s="31"/>
      <c r="H28" s="32"/>
      <c r="I28" s="21" t="s">
        <v>20</v>
      </c>
      <c r="J28" s="13">
        <f>SUM(C8,C12,C16,C20,C24,J8,J12,J16,J20,J24)</f>
        <v>202</v>
      </c>
      <c r="K28" s="22"/>
      <c r="L28" s="22"/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8.75" customHeight="1">
      <c r="A29" s="2"/>
      <c r="B29" s="2"/>
      <c r="C29" s="2"/>
      <c r="D29" s="2"/>
      <c r="E29" s="2"/>
      <c r="F29" s="2"/>
      <c r="G29" s="2"/>
      <c r="H29" s="10"/>
      <c r="I29" s="9" t="s">
        <v>11</v>
      </c>
      <c r="J29" s="13">
        <f>SUM(J26:J28)</f>
        <v>25408</v>
      </c>
      <c r="K29" s="13">
        <f>SUM(K26:K27)</f>
        <v>33593</v>
      </c>
      <c r="L29" s="13">
        <f>SUM(L26:L27)</f>
        <v>35195</v>
      </c>
      <c r="M29" s="13">
        <f>F9+F13+F17+F21+F25+M9+M13+M17+M21+M25</f>
        <v>68788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ht="18.75" customHeight="1"/>
    <row r="31" ht="18.75" customHeight="1"/>
    <row r="32" ht="18.75" customHeight="1"/>
    <row r="33" ht="18.75" customHeight="1"/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90" zoomScaleNormal="90" zoomScalePageLayoutView="0" workbookViewId="0" topLeftCell="A1">
      <selection activeCell="E3" sqref="E3"/>
    </sheetView>
  </sheetViews>
  <sheetFormatPr defaultColWidth="9.00390625" defaultRowHeight="13.5"/>
  <sheetData>
    <row r="1" spans="1:256" ht="18.7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.7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25"/>
      <c r="B3" s="26"/>
      <c r="C3" s="26"/>
      <c r="D3" s="26"/>
      <c r="E3" s="24"/>
      <c r="F3" s="2"/>
      <c r="G3" s="2"/>
      <c r="H3" s="2"/>
      <c r="I3" s="2"/>
      <c r="J3" s="2"/>
      <c r="K3" s="2"/>
      <c r="L3" s="27" t="s">
        <v>36</v>
      </c>
      <c r="M3" s="2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/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 customHeight="1">
      <c r="A6" s="5"/>
      <c r="B6" s="6" t="s">
        <v>7</v>
      </c>
      <c r="C6" s="7">
        <v>4975</v>
      </c>
      <c r="D6" s="8">
        <v>6156</v>
      </c>
      <c r="E6" s="8">
        <v>6560</v>
      </c>
      <c r="F6" s="15">
        <f>SUM(D6:E6)</f>
        <v>12716</v>
      </c>
      <c r="G6" s="2"/>
      <c r="H6" s="5"/>
      <c r="I6" s="9" t="s">
        <v>7</v>
      </c>
      <c r="J6" s="14">
        <v>3578</v>
      </c>
      <c r="K6" s="14">
        <v>4812</v>
      </c>
      <c r="L6" s="14">
        <v>4958</v>
      </c>
      <c r="M6" s="15">
        <f>SUM(K6:L6)</f>
        <v>9770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1" t="s">
        <v>8</v>
      </c>
      <c r="B7" s="6" t="s">
        <v>9</v>
      </c>
      <c r="C7" s="14">
        <v>138</v>
      </c>
      <c r="D7" s="14">
        <v>76</v>
      </c>
      <c r="E7" s="14">
        <v>122</v>
      </c>
      <c r="F7" s="15">
        <f>SUM(D7:E7)</f>
        <v>198</v>
      </c>
      <c r="G7" s="2"/>
      <c r="H7" s="1" t="s">
        <v>10</v>
      </c>
      <c r="I7" s="9" t="s">
        <v>9</v>
      </c>
      <c r="J7" s="14">
        <v>107</v>
      </c>
      <c r="K7" s="14">
        <v>78</v>
      </c>
      <c r="L7" s="14">
        <v>84</v>
      </c>
      <c r="M7" s="15">
        <f aca="true" t="shared" si="0" ref="M7:M15">SUM(K7:L7)</f>
        <v>162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.75" customHeight="1">
      <c r="A8" s="1"/>
      <c r="B8" s="6" t="s">
        <v>20</v>
      </c>
      <c r="C8" s="14">
        <v>28</v>
      </c>
      <c r="D8" s="19"/>
      <c r="E8" s="19"/>
      <c r="F8" s="20"/>
      <c r="G8" s="2"/>
      <c r="H8" s="1"/>
      <c r="I8" s="9" t="s">
        <v>20</v>
      </c>
      <c r="J8" s="14">
        <v>31</v>
      </c>
      <c r="K8" s="19"/>
      <c r="L8" s="19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 customHeight="1">
      <c r="A9" s="1"/>
      <c r="B9" s="6" t="s">
        <v>11</v>
      </c>
      <c r="C9" s="15">
        <f>SUM(C6:C8)</f>
        <v>5141</v>
      </c>
      <c r="D9" s="15">
        <f>SUM(D6:D7)</f>
        <v>6232</v>
      </c>
      <c r="E9" s="15">
        <f>SUM(E6:E7)</f>
        <v>6682</v>
      </c>
      <c r="F9" s="15">
        <f>SUM(F6:F7)</f>
        <v>12914</v>
      </c>
      <c r="G9" s="2"/>
      <c r="H9" s="10"/>
      <c r="I9" s="9" t="s">
        <v>11</v>
      </c>
      <c r="J9" s="15">
        <f>SUM(J6:J8)</f>
        <v>3716</v>
      </c>
      <c r="K9" s="15">
        <f>SUM(K6:K7)</f>
        <v>4890</v>
      </c>
      <c r="L9" s="15">
        <f>SUM(L6:L7)</f>
        <v>5042</v>
      </c>
      <c r="M9" s="15">
        <f t="shared" si="0"/>
        <v>9932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5"/>
      <c r="B10" s="6" t="s">
        <v>7</v>
      </c>
      <c r="C10" s="14">
        <v>1919</v>
      </c>
      <c r="D10" s="14">
        <v>2590</v>
      </c>
      <c r="E10" s="14">
        <v>2655</v>
      </c>
      <c r="F10" s="15">
        <f>SUM(D10:E10)</f>
        <v>5245</v>
      </c>
      <c r="G10" s="2"/>
      <c r="H10" s="5"/>
      <c r="I10" s="9" t="s">
        <v>7</v>
      </c>
      <c r="J10" s="14">
        <v>2360</v>
      </c>
      <c r="K10" s="14">
        <v>3487</v>
      </c>
      <c r="L10" s="14">
        <v>3595</v>
      </c>
      <c r="M10" s="15">
        <f t="shared" si="0"/>
        <v>7082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.75" customHeight="1">
      <c r="A11" s="1" t="s">
        <v>12</v>
      </c>
      <c r="B11" s="6" t="s">
        <v>9</v>
      </c>
      <c r="C11" s="14">
        <v>65</v>
      </c>
      <c r="D11" s="14">
        <v>48</v>
      </c>
      <c r="E11" s="14">
        <v>54</v>
      </c>
      <c r="F11" s="15">
        <f>SUM(D11:E11)</f>
        <v>102</v>
      </c>
      <c r="G11" s="2"/>
      <c r="H11" s="1" t="s">
        <v>13</v>
      </c>
      <c r="I11" s="9" t="s">
        <v>9</v>
      </c>
      <c r="J11" s="14">
        <v>37</v>
      </c>
      <c r="K11" s="14">
        <v>25</v>
      </c>
      <c r="L11" s="14">
        <v>30</v>
      </c>
      <c r="M11" s="15">
        <f t="shared" si="0"/>
        <v>55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1"/>
      <c r="B12" s="6" t="s">
        <v>20</v>
      </c>
      <c r="C12" s="14">
        <v>19</v>
      </c>
      <c r="D12" s="19"/>
      <c r="E12" s="19"/>
      <c r="F12" s="20"/>
      <c r="G12" s="2"/>
      <c r="H12" s="1"/>
      <c r="I12" s="9" t="s">
        <v>20</v>
      </c>
      <c r="J12" s="14">
        <v>12</v>
      </c>
      <c r="K12" s="19"/>
      <c r="L12" s="19"/>
      <c r="M12" s="2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.75" customHeight="1">
      <c r="A13" s="1"/>
      <c r="B13" s="6" t="s">
        <v>11</v>
      </c>
      <c r="C13" s="15">
        <f>SUM(C10:C12)</f>
        <v>2003</v>
      </c>
      <c r="D13" s="15">
        <f>SUM(D10:D11)</f>
        <v>2638</v>
      </c>
      <c r="E13" s="15">
        <f>SUM(E10:E11)</f>
        <v>2709</v>
      </c>
      <c r="F13" s="15">
        <f>SUM(F10:F11)</f>
        <v>5347</v>
      </c>
      <c r="G13" s="2"/>
      <c r="H13" s="10"/>
      <c r="I13" s="9" t="s">
        <v>11</v>
      </c>
      <c r="J13" s="13">
        <f>SUM(J10:J12)</f>
        <v>2409</v>
      </c>
      <c r="K13" s="13">
        <f>SUM(K10:K11)</f>
        <v>3512</v>
      </c>
      <c r="L13" s="13">
        <f>SUM(L10:L11)</f>
        <v>3625</v>
      </c>
      <c r="M13" s="13">
        <f t="shared" si="0"/>
        <v>7137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 customHeight="1">
      <c r="A14" s="5"/>
      <c r="B14" s="6" t="s">
        <v>7</v>
      </c>
      <c r="C14" s="14">
        <v>5868</v>
      </c>
      <c r="D14" s="14">
        <v>7543</v>
      </c>
      <c r="E14" s="14">
        <v>7957</v>
      </c>
      <c r="F14" s="15">
        <f>SUM(D14:E14)</f>
        <v>15500</v>
      </c>
      <c r="G14" s="2"/>
      <c r="H14" s="5"/>
      <c r="I14" s="9" t="s">
        <v>7</v>
      </c>
      <c r="J14" s="14">
        <v>1678</v>
      </c>
      <c r="K14" s="14">
        <v>2252</v>
      </c>
      <c r="L14" s="14">
        <v>2373</v>
      </c>
      <c r="M14" s="15">
        <f>SUM(K14:L14)</f>
        <v>4625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" t="s">
        <v>14</v>
      </c>
      <c r="B15" s="6" t="s">
        <v>9</v>
      </c>
      <c r="C15" s="14">
        <v>200</v>
      </c>
      <c r="D15" s="14">
        <v>181</v>
      </c>
      <c r="E15" s="14">
        <v>171</v>
      </c>
      <c r="F15" s="15">
        <f>SUM(D15:E15)</f>
        <v>352</v>
      </c>
      <c r="G15" s="2"/>
      <c r="H15" s="1" t="s">
        <v>15</v>
      </c>
      <c r="I15" s="9" t="s">
        <v>9</v>
      </c>
      <c r="J15" s="14">
        <v>22</v>
      </c>
      <c r="K15" s="14">
        <v>11</v>
      </c>
      <c r="L15" s="14">
        <v>19</v>
      </c>
      <c r="M15" s="15">
        <f t="shared" si="0"/>
        <v>30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 customHeight="1">
      <c r="A16" s="1"/>
      <c r="B16" s="6" t="s">
        <v>20</v>
      </c>
      <c r="C16" s="14">
        <v>59</v>
      </c>
      <c r="D16" s="19"/>
      <c r="E16" s="19"/>
      <c r="F16" s="20"/>
      <c r="G16" s="2"/>
      <c r="H16" s="1"/>
      <c r="I16" s="9" t="s">
        <v>20</v>
      </c>
      <c r="J16" s="14">
        <v>6</v>
      </c>
      <c r="K16" s="19"/>
      <c r="L16" s="19"/>
      <c r="M16" s="20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 customHeight="1">
      <c r="A17" s="10"/>
      <c r="B17" s="6" t="s">
        <v>11</v>
      </c>
      <c r="C17" s="15">
        <f>SUM(C14:C16)</f>
        <v>6127</v>
      </c>
      <c r="D17" s="15">
        <f>SUM(D14:D15)</f>
        <v>7724</v>
      </c>
      <c r="E17" s="15">
        <f>SUM(E14:E15)</f>
        <v>8128</v>
      </c>
      <c r="F17" s="15">
        <f>SUM(F14:F15)</f>
        <v>15852</v>
      </c>
      <c r="G17" s="2"/>
      <c r="H17" s="10"/>
      <c r="I17" s="9" t="s">
        <v>11</v>
      </c>
      <c r="J17" s="15">
        <f>SUM(J14:J16)</f>
        <v>1706</v>
      </c>
      <c r="K17" s="15">
        <f>SUM(K14:K15)</f>
        <v>2263</v>
      </c>
      <c r="L17" s="15">
        <f>SUM(L14:L15)</f>
        <v>2392</v>
      </c>
      <c r="M17" s="15">
        <f>SUM(K17:L17)</f>
        <v>4655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.75" customHeight="1">
      <c r="A18" s="1"/>
      <c r="B18" s="6" t="s">
        <v>7</v>
      </c>
      <c r="C18" s="14">
        <v>1468</v>
      </c>
      <c r="D18" s="14">
        <v>2186</v>
      </c>
      <c r="E18" s="14">
        <v>2285</v>
      </c>
      <c r="F18" s="15">
        <f>SUM(D18:E18)</f>
        <v>4471</v>
      </c>
      <c r="G18" s="2"/>
      <c r="H18" s="5"/>
      <c r="I18" s="9" t="s">
        <v>7</v>
      </c>
      <c r="J18" s="16">
        <v>821</v>
      </c>
      <c r="K18" s="16">
        <v>1258</v>
      </c>
      <c r="L18" s="16">
        <v>1383</v>
      </c>
      <c r="M18" s="15">
        <f>SUM(K18:L18)</f>
        <v>2641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.75" customHeight="1">
      <c r="A19" s="1" t="s">
        <v>16</v>
      </c>
      <c r="B19" s="6" t="s">
        <v>9</v>
      </c>
      <c r="C19" s="14">
        <v>44</v>
      </c>
      <c r="D19" s="14">
        <v>43</v>
      </c>
      <c r="E19" s="14">
        <v>44</v>
      </c>
      <c r="F19" s="15">
        <f>SUM(D19:E19)</f>
        <v>87</v>
      </c>
      <c r="G19" s="2"/>
      <c r="H19" s="1" t="s">
        <v>17</v>
      </c>
      <c r="I19" s="9" t="s">
        <v>9</v>
      </c>
      <c r="J19" s="14">
        <v>2</v>
      </c>
      <c r="K19" s="14">
        <v>5</v>
      </c>
      <c r="L19" s="14">
        <v>6</v>
      </c>
      <c r="M19" s="15">
        <f>SUM(K19:L19)</f>
        <v>11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.75" customHeight="1">
      <c r="A20" s="1"/>
      <c r="B20" s="6" t="s">
        <v>20</v>
      </c>
      <c r="C20" s="14">
        <v>19</v>
      </c>
      <c r="D20" s="19"/>
      <c r="E20" s="19"/>
      <c r="F20" s="20"/>
      <c r="G20" s="2"/>
      <c r="H20" s="1"/>
      <c r="I20" s="9" t="s">
        <v>20</v>
      </c>
      <c r="J20" s="14">
        <v>8</v>
      </c>
      <c r="K20" s="19"/>
      <c r="L20" s="19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 customHeight="1">
      <c r="A21" s="1"/>
      <c r="B21" s="6" t="s">
        <v>11</v>
      </c>
      <c r="C21" s="15">
        <f>SUM(C18:C20)</f>
        <v>1531</v>
      </c>
      <c r="D21" s="15">
        <f>SUM(D18:D19)</f>
        <v>2229</v>
      </c>
      <c r="E21" s="15">
        <f>SUM(E18:E19)</f>
        <v>2329</v>
      </c>
      <c r="F21" s="15">
        <f>SUM(F18:F19)</f>
        <v>4558</v>
      </c>
      <c r="G21" s="2"/>
      <c r="H21" s="10"/>
      <c r="I21" s="9" t="s">
        <v>11</v>
      </c>
      <c r="J21" s="13">
        <f>SUM(J18:J20)</f>
        <v>831</v>
      </c>
      <c r="K21" s="13">
        <f>SUM(K18:K19)</f>
        <v>1263</v>
      </c>
      <c r="L21" s="13">
        <f>SUM(L18:L19)</f>
        <v>1389</v>
      </c>
      <c r="M21" s="13">
        <f>SUM(M18:M19)</f>
        <v>2652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 customHeight="1">
      <c r="A22" s="5"/>
      <c r="B22" s="6" t="s">
        <v>7</v>
      </c>
      <c r="C22" s="14">
        <v>605</v>
      </c>
      <c r="D22" s="14">
        <v>935</v>
      </c>
      <c r="E22" s="14">
        <v>954</v>
      </c>
      <c r="F22" s="15">
        <f>SUM(D22:E22)</f>
        <v>1889</v>
      </c>
      <c r="G22" s="2"/>
      <c r="H22" s="5"/>
      <c r="I22" s="9" t="s">
        <v>7</v>
      </c>
      <c r="J22" s="14">
        <v>1302</v>
      </c>
      <c r="K22" s="14">
        <v>1867</v>
      </c>
      <c r="L22" s="14">
        <v>1881</v>
      </c>
      <c r="M22" s="15">
        <f>SUM(K22:L22)</f>
        <v>3748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 customHeight="1">
      <c r="A23" s="1" t="s">
        <v>18</v>
      </c>
      <c r="B23" s="6" t="s">
        <v>9</v>
      </c>
      <c r="C23" s="14">
        <v>2</v>
      </c>
      <c r="D23" s="14">
        <v>2</v>
      </c>
      <c r="E23" s="14">
        <v>10</v>
      </c>
      <c r="F23" s="15">
        <f>SUM(D23:E23)</f>
        <v>12</v>
      </c>
      <c r="G23" s="2"/>
      <c r="H23" s="1" t="s">
        <v>19</v>
      </c>
      <c r="I23" s="9" t="s">
        <v>9</v>
      </c>
      <c r="J23" s="14">
        <v>18</v>
      </c>
      <c r="K23" s="14">
        <v>9</v>
      </c>
      <c r="L23" s="14">
        <v>23</v>
      </c>
      <c r="M23" s="15">
        <f>SUM(K23:L23)</f>
        <v>32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 customHeight="1">
      <c r="A24" s="1"/>
      <c r="B24" s="6" t="s">
        <v>20</v>
      </c>
      <c r="C24" s="14">
        <v>10</v>
      </c>
      <c r="D24" s="19"/>
      <c r="E24" s="19"/>
      <c r="F24" s="20"/>
      <c r="G24" s="2"/>
      <c r="H24" s="1"/>
      <c r="I24" s="9" t="s">
        <v>20</v>
      </c>
      <c r="J24" s="14">
        <v>8</v>
      </c>
      <c r="K24" s="19"/>
      <c r="L24" s="19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8.75" customHeight="1">
      <c r="A25" s="10"/>
      <c r="B25" s="6" t="s">
        <v>11</v>
      </c>
      <c r="C25" s="15">
        <f>SUM(C22:C24)</f>
        <v>617</v>
      </c>
      <c r="D25" s="15">
        <f>SUM(D22:D23)</f>
        <v>937</v>
      </c>
      <c r="E25" s="15">
        <f>SUM(E22:E23)</f>
        <v>964</v>
      </c>
      <c r="F25" s="15">
        <f>SUM(F22:F23)</f>
        <v>1901</v>
      </c>
      <c r="G25" s="2"/>
      <c r="H25" s="10"/>
      <c r="I25" s="9" t="s">
        <v>11</v>
      </c>
      <c r="J25" s="13">
        <f>SUM(J22:J24)</f>
        <v>1328</v>
      </c>
      <c r="K25" s="13">
        <f>SUM(K22:K23)</f>
        <v>1876</v>
      </c>
      <c r="L25" s="13">
        <f>SUM(L22:L23)</f>
        <v>1904</v>
      </c>
      <c r="M25" s="13">
        <f>SUM(M22:M23)</f>
        <v>3780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 customHeight="1">
      <c r="A26" s="2"/>
      <c r="B26" s="2"/>
      <c r="C26" s="2"/>
      <c r="D26" s="2"/>
      <c r="E26" s="2"/>
      <c r="F26" s="2"/>
      <c r="G26" s="2"/>
      <c r="H26" s="5"/>
      <c r="I26" s="9" t="s">
        <v>7</v>
      </c>
      <c r="J26" s="13">
        <f aca="true" t="shared" si="1" ref="J26:L27">SUM(C6,C10,C14,C18,C22,J6,J10,J14,J18,J22)</f>
        <v>24574</v>
      </c>
      <c r="K26" s="13">
        <f t="shared" si="1"/>
        <v>33086</v>
      </c>
      <c r="L26" s="13">
        <f t="shared" si="1"/>
        <v>34601</v>
      </c>
      <c r="M26" s="13">
        <f>F6+F10+F14+F18+F22+M6+M10+M14+M18+M22</f>
        <v>67687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 customHeight="1">
      <c r="A27" s="33" t="s">
        <v>21</v>
      </c>
      <c r="B27" s="2"/>
      <c r="C27" s="2"/>
      <c r="D27" s="2"/>
      <c r="E27" s="2"/>
      <c r="F27" s="2"/>
      <c r="G27" s="2"/>
      <c r="H27" s="1" t="s">
        <v>6</v>
      </c>
      <c r="I27" s="9" t="s">
        <v>9</v>
      </c>
      <c r="J27" s="13">
        <f t="shared" si="1"/>
        <v>635</v>
      </c>
      <c r="K27" s="13">
        <f t="shared" si="1"/>
        <v>478</v>
      </c>
      <c r="L27" s="13">
        <f t="shared" si="1"/>
        <v>563</v>
      </c>
      <c r="M27" s="13">
        <f>F7+F11+F15+F19+F23+M7+M11+M15+M19+M23</f>
        <v>1041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 customHeight="1">
      <c r="A28" s="18" t="s">
        <v>22</v>
      </c>
      <c r="B28" s="31"/>
      <c r="C28" s="31"/>
      <c r="D28" s="31"/>
      <c r="E28" s="31"/>
      <c r="F28" s="31"/>
      <c r="G28" s="31"/>
      <c r="H28" s="32"/>
      <c r="I28" s="21" t="s">
        <v>20</v>
      </c>
      <c r="J28" s="13">
        <f>SUM(C8,C12,C16,C20,C24,J8,J12,J16,J20,J24)</f>
        <v>200</v>
      </c>
      <c r="K28" s="22"/>
      <c r="L28" s="22"/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8.75" customHeight="1">
      <c r="A29" s="2"/>
      <c r="B29" s="2"/>
      <c r="C29" s="2"/>
      <c r="D29" s="2"/>
      <c r="E29" s="2"/>
      <c r="F29" s="2"/>
      <c r="G29" s="2"/>
      <c r="H29" s="10"/>
      <c r="I29" s="9" t="s">
        <v>11</v>
      </c>
      <c r="J29" s="13">
        <f>SUM(J26:J28)</f>
        <v>25409</v>
      </c>
      <c r="K29" s="13">
        <f>SUM(K26:K27)</f>
        <v>33564</v>
      </c>
      <c r="L29" s="13">
        <f>SUM(L26:L27)</f>
        <v>35164</v>
      </c>
      <c r="M29" s="13">
        <f>F9+F13+F17+F21+F25+M9+M13+M17+M21+M25</f>
        <v>68728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 customHeight="1">
      <c r="A30" s="2"/>
      <c r="B30" s="2"/>
      <c r="C30" s="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1" sqref="A1:M1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25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4963</v>
      </c>
      <c r="D6" s="8">
        <v>6226</v>
      </c>
      <c r="E6" s="8">
        <v>6585</v>
      </c>
      <c r="F6" s="15">
        <f>SUM(D6:E6)</f>
        <v>12811</v>
      </c>
      <c r="H6" s="5"/>
      <c r="I6" s="9" t="s">
        <v>7</v>
      </c>
      <c r="J6" s="14">
        <v>3589</v>
      </c>
      <c r="K6" s="14">
        <v>4856</v>
      </c>
      <c r="L6" s="14">
        <v>4973</v>
      </c>
      <c r="M6" s="15">
        <f>SUM(K6:L6)</f>
        <v>9829</v>
      </c>
    </row>
    <row r="7" spans="1:13" ht="18.75" customHeight="1">
      <c r="A7" s="1" t="s">
        <v>8</v>
      </c>
      <c r="B7" s="6" t="s">
        <v>9</v>
      </c>
      <c r="C7" s="14">
        <v>174</v>
      </c>
      <c r="D7" s="14">
        <v>108</v>
      </c>
      <c r="E7" s="14">
        <v>145</v>
      </c>
      <c r="F7" s="15">
        <f>SUM(D7:E7)</f>
        <v>253</v>
      </c>
      <c r="H7" s="1" t="s">
        <v>10</v>
      </c>
      <c r="I7" s="9" t="s">
        <v>9</v>
      </c>
      <c r="J7" s="14">
        <v>106</v>
      </c>
      <c r="K7" s="14">
        <v>76</v>
      </c>
      <c r="L7" s="14">
        <v>80</v>
      </c>
      <c r="M7" s="15">
        <f aca="true" t="shared" si="0" ref="M7:M15">SUM(K7:L7)</f>
        <v>156</v>
      </c>
    </row>
    <row r="8" spans="1:13" ht="18.75" customHeight="1">
      <c r="A8" s="1"/>
      <c r="B8" s="6" t="s">
        <v>20</v>
      </c>
      <c r="C8" s="14">
        <v>30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5167</v>
      </c>
      <c r="D9" s="15">
        <f>SUM(D6:D7)</f>
        <v>6334</v>
      </c>
      <c r="E9" s="15">
        <f>SUM(E6:E7)</f>
        <v>6730</v>
      </c>
      <c r="F9" s="15">
        <f>SUM(F6:F7)</f>
        <v>13064</v>
      </c>
      <c r="H9" s="10"/>
      <c r="I9" s="9" t="s">
        <v>11</v>
      </c>
      <c r="J9" s="15">
        <f>SUM(J6:J8)</f>
        <v>3726</v>
      </c>
      <c r="K9" s="15">
        <f>SUM(K6:K7)</f>
        <v>4932</v>
      </c>
      <c r="L9" s="15">
        <f>SUM(L6:L7)</f>
        <v>5053</v>
      </c>
      <c r="M9" s="15">
        <f t="shared" si="0"/>
        <v>9985</v>
      </c>
    </row>
    <row r="10" spans="1:13" ht="18.75" customHeight="1">
      <c r="A10" s="5"/>
      <c r="B10" s="6" t="s">
        <v>7</v>
      </c>
      <c r="C10" s="14">
        <v>1945</v>
      </c>
      <c r="D10" s="14">
        <v>2630</v>
      </c>
      <c r="E10" s="14">
        <v>2703</v>
      </c>
      <c r="F10" s="15">
        <f>SUM(D10:E10)</f>
        <v>5333</v>
      </c>
      <c r="H10" s="5"/>
      <c r="I10" s="9" t="s">
        <v>7</v>
      </c>
      <c r="J10" s="14">
        <v>2318</v>
      </c>
      <c r="K10" s="14">
        <v>3452</v>
      </c>
      <c r="L10" s="14">
        <v>3572</v>
      </c>
      <c r="M10" s="15">
        <f t="shared" si="0"/>
        <v>7024</v>
      </c>
    </row>
    <row r="11" spans="1:13" ht="18.75" customHeight="1">
      <c r="A11" s="1" t="s">
        <v>12</v>
      </c>
      <c r="B11" s="6" t="s">
        <v>9</v>
      </c>
      <c r="C11" s="14">
        <v>86</v>
      </c>
      <c r="D11" s="14">
        <v>66</v>
      </c>
      <c r="E11" s="14">
        <v>77</v>
      </c>
      <c r="F11" s="15">
        <f>SUM(D11:E11)</f>
        <v>143</v>
      </c>
      <c r="H11" s="1" t="s">
        <v>13</v>
      </c>
      <c r="I11" s="9" t="s">
        <v>9</v>
      </c>
      <c r="J11" s="14">
        <v>28</v>
      </c>
      <c r="K11" s="14">
        <v>18</v>
      </c>
      <c r="L11" s="14">
        <v>28</v>
      </c>
      <c r="M11" s="15">
        <f t="shared" si="0"/>
        <v>46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2049</v>
      </c>
      <c r="D13" s="15">
        <f>SUM(D10:D11)</f>
        <v>2696</v>
      </c>
      <c r="E13" s="15">
        <f>SUM(E10:E11)</f>
        <v>2780</v>
      </c>
      <c r="F13" s="15">
        <f>SUM(F10:F11)</f>
        <v>5476</v>
      </c>
      <c r="H13" s="10"/>
      <c r="I13" s="9" t="s">
        <v>11</v>
      </c>
      <c r="J13" s="13">
        <f>SUM(J10:J12)</f>
        <v>2359</v>
      </c>
      <c r="K13" s="13">
        <f>SUM(K10:K11)</f>
        <v>3470</v>
      </c>
      <c r="L13" s="13">
        <f>SUM(L10:L11)</f>
        <v>3600</v>
      </c>
      <c r="M13" s="13">
        <f t="shared" si="0"/>
        <v>7070</v>
      </c>
    </row>
    <row r="14" spans="1:13" ht="18.75" customHeight="1">
      <c r="A14" s="5"/>
      <c r="B14" s="6" t="s">
        <v>7</v>
      </c>
      <c r="C14" s="14">
        <v>5853</v>
      </c>
      <c r="D14" s="14">
        <v>7602</v>
      </c>
      <c r="E14" s="14">
        <v>8022</v>
      </c>
      <c r="F14" s="15">
        <f>SUM(D14:E14)</f>
        <v>15624</v>
      </c>
      <c r="H14" s="5"/>
      <c r="I14" s="9" t="s">
        <v>7</v>
      </c>
      <c r="J14" s="14">
        <v>1666</v>
      </c>
      <c r="K14" s="14">
        <v>2259</v>
      </c>
      <c r="L14" s="14">
        <v>2378</v>
      </c>
      <c r="M14" s="15">
        <f>SUM(K14:L14)</f>
        <v>4637</v>
      </c>
    </row>
    <row r="15" spans="1:14" ht="18.75" customHeight="1">
      <c r="A15" s="1" t="s">
        <v>14</v>
      </c>
      <c r="B15" s="6" t="s">
        <v>9</v>
      </c>
      <c r="C15" s="14">
        <v>225</v>
      </c>
      <c r="D15" s="14">
        <v>207</v>
      </c>
      <c r="E15" s="14">
        <v>185</v>
      </c>
      <c r="F15" s="15">
        <f>SUM(D15:E15)</f>
        <v>392</v>
      </c>
      <c r="H15" s="1" t="s">
        <v>15</v>
      </c>
      <c r="I15" s="9" t="s">
        <v>9</v>
      </c>
      <c r="J15" s="14">
        <v>14</v>
      </c>
      <c r="K15" s="14">
        <v>9</v>
      </c>
      <c r="L15" s="14">
        <v>14</v>
      </c>
      <c r="M15" s="15">
        <f t="shared" si="0"/>
        <v>23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6138</v>
      </c>
      <c r="D17" s="15">
        <f>SUM(D14:D15)</f>
        <v>7809</v>
      </c>
      <c r="E17" s="15">
        <f>SUM(E14:E15)</f>
        <v>8207</v>
      </c>
      <c r="F17" s="15">
        <f>SUM(F14:F15)</f>
        <v>16016</v>
      </c>
      <c r="H17" s="10"/>
      <c r="I17" s="9" t="s">
        <v>11</v>
      </c>
      <c r="J17" s="15">
        <f>SUM(J14:J16)</f>
        <v>1686</v>
      </c>
      <c r="K17" s="15">
        <f>SUM(K14:K15)</f>
        <v>2268</v>
      </c>
      <c r="L17" s="15">
        <f>SUM(L14:L15)</f>
        <v>2392</v>
      </c>
      <c r="M17" s="15">
        <f>SUM(K17:L17)</f>
        <v>4660</v>
      </c>
    </row>
    <row r="18" spans="1:13" ht="18.75" customHeight="1">
      <c r="A18" s="1"/>
      <c r="B18" s="6" t="s">
        <v>7</v>
      </c>
      <c r="C18" s="14">
        <v>1440</v>
      </c>
      <c r="D18" s="14">
        <v>2169</v>
      </c>
      <c r="E18" s="14">
        <v>2265</v>
      </c>
      <c r="F18" s="15">
        <f>SUM(D18:E18)</f>
        <v>4434</v>
      </c>
      <c r="H18" s="5"/>
      <c r="I18" s="9" t="s">
        <v>7</v>
      </c>
      <c r="J18" s="16">
        <v>822</v>
      </c>
      <c r="K18" s="16">
        <v>1263</v>
      </c>
      <c r="L18" s="16">
        <v>1411</v>
      </c>
      <c r="M18" s="15">
        <f>SUM(K18:L18)</f>
        <v>2674</v>
      </c>
    </row>
    <row r="19" spans="1:13" ht="18.75" customHeight="1">
      <c r="A19" s="1" t="s">
        <v>16</v>
      </c>
      <c r="B19" s="6" t="s">
        <v>9</v>
      </c>
      <c r="C19" s="14">
        <v>64</v>
      </c>
      <c r="D19" s="14">
        <v>60</v>
      </c>
      <c r="E19" s="14">
        <v>55</v>
      </c>
      <c r="F19" s="15">
        <f>SUM(D19:E19)</f>
        <v>115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20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1524</v>
      </c>
      <c r="D21" s="15">
        <f>SUM(D18:D19)</f>
        <v>2229</v>
      </c>
      <c r="E21" s="15">
        <f>SUM(E18:E19)</f>
        <v>2320</v>
      </c>
      <c r="F21" s="15">
        <f>SUM(F18:F19)</f>
        <v>4549</v>
      </c>
      <c r="H21" s="10"/>
      <c r="I21" s="9" t="s">
        <v>11</v>
      </c>
      <c r="J21" s="13">
        <f>SUM(J18:J20)</f>
        <v>834</v>
      </c>
      <c r="K21" s="13">
        <f>SUM(K18:K19)</f>
        <v>1270</v>
      </c>
      <c r="L21" s="13">
        <f>SUM(L18:L19)</f>
        <v>1417</v>
      </c>
      <c r="M21" s="13">
        <f>SUM(M18:M19)</f>
        <v>2687</v>
      </c>
    </row>
    <row r="22" spans="1:13" ht="18.75" customHeight="1">
      <c r="A22" s="5"/>
      <c r="B22" s="6" t="s">
        <v>7</v>
      </c>
      <c r="C22" s="14">
        <v>611</v>
      </c>
      <c r="D22" s="14">
        <v>939</v>
      </c>
      <c r="E22" s="14">
        <v>959</v>
      </c>
      <c r="F22" s="15">
        <f>SUM(D22:E22)</f>
        <v>1898</v>
      </c>
      <c r="H22" s="5"/>
      <c r="I22" s="9" t="s">
        <v>7</v>
      </c>
      <c r="J22" s="14">
        <v>1301</v>
      </c>
      <c r="K22" s="14">
        <v>1881</v>
      </c>
      <c r="L22" s="14">
        <v>1903</v>
      </c>
      <c r="M22" s="15">
        <f>SUM(K22:L22)</f>
        <v>3784</v>
      </c>
    </row>
    <row r="23" spans="1:13" ht="18.75" customHeight="1">
      <c r="A23" s="1" t="s">
        <v>18</v>
      </c>
      <c r="B23" s="6" t="s">
        <v>9</v>
      </c>
      <c r="C23" s="14">
        <v>8</v>
      </c>
      <c r="D23" s="14">
        <v>8</v>
      </c>
      <c r="E23" s="14">
        <v>9</v>
      </c>
      <c r="F23" s="15">
        <f>SUM(D23:E23)</f>
        <v>17</v>
      </c>
      <c r="H23" s="1" t="s">
        <v>19</v>
      </c>
      <c r="I23" s="9" t="s">
        <v>9</v>
      </c>
      <c r="J23" s="14">
        <v>18</v>
      </c>
      <c r="K23" s="14">
        <v>3</v>
      </c>
      <c r="L23" s="14">
        <v>27</v>
      </c>
      <c r="M23" s="15">
        <f>SUM(K23:L23)</f>
        <v>30</v>
      </c>
    </row>
    <row r="24" spans="1:13" ht="18.75" customHeight="1">
      <c r="A24" s="1"/>
      <c r="B24" s="6" t="s">
        <v>20</v>
      </c>
      <c r="C24" s="14">
        <v>9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628</v>
      </c>
      <c r="D25" s="15">
        <f>SUM(D22:D23)</f>
        <v>947</v>
      </c>
      <c r="E25" s="15">
        <f>SUM(E22:E23)</f>
        <v>968</v>
      </c>
      <c r="F25" s="15">
        <f>SUM(F22:F23)</f>
        <v>1915</v>
      </c>
      <c r="H25" s="10"/>
      <c r="I25" s="9" t="s">
        <v>11</v>
      </c>
      <c r="J25" s="13">
        <f>SUM(J22:J24)</f>
        <v>1327</v>
      </c>
      <c r="K25" s="13">
        <f>SUM(K22:K23)</f>
        <v>1884</v>
      </c>
      <c r="L25" s="13">
        <f>SUM(L22:L23)</f>
        <v>1930</v>
      </c>
      <c r="M25" s="13">
        <f>SUM(M22:M23)</f>
        <v>3814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24508</v>
      </c>
      <c r="K26" s="13">
        <f t="shared" si="1"/>
        <v>33277</v>
      </c>
      <c r="L26" s="13">
        <f t="shared" si="1"/>
        <v>34771</v>
      </c>
      <c r="M26" s="13">
        <f>F6+F10+F14+F18+F22+M6+M10+M14+M18+M22</f>
        <v>68048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727</v>
      </c>
      <c r="K27" s="13">
        <f t="shared" si="1"/>
        <v>562</v>
      </c>
      <c r="L27" s="13">
        <f t="shared" si="1"/>
        <v>626</v>
      </c>
      <c r="M27" s="13">
        <f>F7+F11+F15+F19+F23+M7+M11+M15+M19+M23</f>
        <v>1188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203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25438</v>
      </c>
      <c r="K29" s="13">
        <f>SUM(K26:K27)</f>
        <v>33839</v>
      </c>
      <c r="L29" s="13">
        <f>SUM(L26:L27)</f>
        <v>35397</v>
      </c>
      <c r="M29" s="13">
        <f>F9+F13+F17+F21+F25+M9+M13+M17+M21+M25</f>
        <v>69236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C6" sqref="C6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26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4975</v>
      </c>
      <c r="D6" s="8">
        <v>6228</v>
      </c>
      <c r="E6" s="8">
        <v>6579</v>
      </c>
      <c r="F6" s="15">
        <f>SUM(D6:E6)</f>
        <v>12807</v>
      </c>
      <c r="H6" s="5"/>
      <c r="I6" s="9" t="s">
        <v>7</v>
      </c>
      <c r="J6" s="14">
        <v>3591</v>
      </c>
      <c r="K6" s="14">
        <v>4853</v>
      </c>
      <c r="L6" s="14">
        <v>4980</v>
      </c>
      <c r="M6" s="15">
        <f>SUM(K6:L6)</f>
        <v>9833</v>
      </c>
    </row>
    <row r="7" spans="1:13" ht="18.75" customHeight="1">
      <c r="A7" s="1" t="s">
        <v>8</v>
      </c>
      <c r="B7" s="6" t="s">
        <v>9</v>
      </c>
      <c r="C7" s="14">
        <v>173</v>
      </c>
      <c r="D7" s="14">
        <v>107</v>
      </c>
      <c r="E7" s="14">
        <v>140</v>
      </c>
      <c r="F7" s="15">
        <f>SUM(D7:E7)</f>
        <v>247</v>
      </c>
      <c r="H7" s="1" t="s">
        <v>10</v>
      </c>
      <c r="I7" s="9" t="s">
        <v>9</v>
      </c>
      <c r="J7" s="14">
        <v>112</v>
      </c>
      <c r="K7" s="14">
        <v>82</v>
      </c>
      <c r="L7" s="14">
        <v>82</v>
      </c>
      <c r="M7" s="15">
        <f aca="true" t="shared" si="0" ref="M7:M15">SUM(K7:L7)</f>
        <v>164</v>
      </c>
    </row>
    <row r="8" spans="1:13" ht="18.75" customHeight="1">
      <c r="A8" s="1"/>
      <c r="B8" s="6" t="s">
        <v>20</v>
      </c>
      <c r="C8" s="14">
        <v>28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5176</v>
      </c>
      <c r="D9" s="15">
        <f>SUM(D6:D7)</f>
        <v>6335</v>
      </c>
      <c r="E9" s="15">
        <f>SUM(E6:E7)</f>
        <v>6719</v>
      </c>
      <c r="F9" s="15">
        <f>SUM(F6:F7)</f>
        <v>13054</v>
      </c>
      <c r="H9" s="10"/>
      <c r="I9" s="9" t="s">
        <v>11</v>
      </c>
      <c r="J9" s="15">
        <f>SUM(J6:J8)</f>
        <v>3734</v>
      </c>
      <c r="K9" s="15">
        <f>SUM(K6:K7)</f>
        <v>4935</v>
      </c>
      <c r="L9" s="15">
        <f>SUM(L6:L7)</f>
        <v>5062</v>
      </c>
      <c r="M9" s="15">
        <f t="shared" si="0"/>
        <v>9997</v>
      </c>
    </row>
    <row r="10" spans="1:13" ht="18.75" customHeight="1">
      <c r="A10" s="5"/>
      <c r="B10" s="6" t="s">
        <v>7</v>
      </c>
      <c r="C10" s="14">
        <v>1941</v>
      </c>
      <c r="D10" s="14">
        <v>2630</v>
      </c>
      <c r="E10" s="14">
        <v>2700</v>
      </c>
      <c r="F10" s="15">
        <f>SUM(D10:E10)</f>
        <v>5330</v>
      </c>
      <c r="H10" s="5"/>
      <c r="I10" s="9" t="s">
        <v>7</v>
      </c>
      <c r="J10" s="14">
        <v>2323</v>
      </c>
      <c r="K10" s="14">
        <v>3457</v>
      </c>
      <c r="L10" s="14">
        <v>3577</v>
      </c>
      <c r="M10" s="15">
        <f t="shared" si="0"/>
        <v>7034</v>
      </c>
    </row>
    <row r="11" spans="1:13" ht="18.75" customHeight="1">
      <c r="A11" s="1" t="s">
        <v>12</v>
      </c>
      <c r="B11" s="6" t="s">
        <v>9</v>
      </c>
      <c r="C11" s="14">
        <v>80</v>
      </c>
      <c r="D11" s="14">
        <v>62</v>
      </c>
      <c r="E11" s="14">
        <v>72</v>
      </c>
      <c r="F11" s="15">
        <f>SUM(D11:E11)</f>
        <v>134</v>
      </c>
      <c r="H11" s="1" t="s">
        <v>13</v>
      </c>
      <c r="I11" s="9" t="s">
        <v>9</v>
      </c>
      <c r="J11" s="14">
        <v>28</v>
      </c>
      <c r="K11" s="14">
        <v>18</v>
      </c>
      <c r="L11" s="14">
        <v>28</v>
      </c>
      <c r="M11" s="15">
        <f t="shared" si="0"/>
        <v>46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2039</v>
      </c>
      <c r="D13" s="15">
        <f>SUM(D10:D11)</f>
        <v>2692</v>
      </c>
      <c r="E13" s="15">
        <f>SUM(E10:E11)</f>
        <v>2772</v>
      </c>
      <c r="F13" s="15">
        <f>SUM(F10:F11)</f>
        <v>5464</v>
      </c>
      <c r="H13" s="10"/>
      <c r="I13" s="9" t="s">
        <v>11</v>
      </c>
      <c r="J13" s="13">
        <f>SUM(J10:J12)</f>
        <v>2364</v>
      </c>
      <c r="K13" s="13">
        <f>SUM(K10:K11)</f>
        <v>3475</v>
      </c>
      <c r="L13" s="13">
        <f>SUM(L10:L11)</f>
        <v>3605</v>
      </c>
      <c r="M13" s="13">
        <f t="shared" si="0"/>
        <v>7080</v>
      </c>
    </row>
    <row r="14" spans="1:13" ht="18.75" customHeight="1">
      <c r="A14" s="5"/>
      <c r="B14" s="6" t="s">
        <v>7</v>
      </c>
      <c r="C14" s="14">
        <v>5859</v>
      </c>
      <c r="D14" s="14">
        <v>7601</v>
      </c>
      <c r="E14" s="14">
        <v>8025</v>
      </c>
      <c r="F14" s="15">
        <f>SUM(D14:E14)</f>
        <v>15626</v>
      </c>
      <c r="H14" s="5"/>
      <c r="I14" s="9" t="s">
        <v>7</v>
      </c>
      <c r="J14" s="14">
        <v>1671</v>
      </c>
      <c r="K14" s="14">
        <v>2253</v>
      </c>
      <c r="L14" s="14">
        <v>2377</v>
      </c>
      <c r="M14" s="15">
        <f>SUM(K14:L14)</f>
        <v>4630</v>
      </c>
    </row>
    <row r="15" spans="1:14" ht="18.75" customHeight="1">
      <c r="A15" s="1" t="s">
        <v>14</v>
      </c>
      <c r="B15" s="6" t="s">
        <v>9</v>
      </c>
      <c r="C15" s="14">
        <v>241</v>
      </c>
      <c r="D15" s="14">
        <v>217</v>
      </c>
      <c r="E15" s="14">
        <v>195</v>
      </c>
      <c r="F15" s="15">
        <f>SUM(D15:E15)</f>
        <v>412</v>
      </c>
      <c r="H15" s="1" t="s">
        <v>15</v>
      </c>
      <c r="I15" s="9" t="s">
        <v>9</v>
      </c>
      <c r="J15" s="14">
        <v>20</v>
      </c>
      <c r="K15" s="14">
        <v>15</v>
      </c>
      <c r="L15" s="14">
        <v>14</v>
      </c>
      <c r="M15" s="15">
        <f t="shared" si="0"/>
        <v>29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6160</v>
      </c>
      <c r="D17" s="15">
        <f>SUM(D14:D15)</f>
        <v>7818</v>
      </c>
      <c r="E17" s="15">
        <f>SUM(E14:E15)</f>
        <v>8220</v>
      </c>
      <c r="F17" s="15">
        <f>SUM(F14:F15)</f>
        <v>16038</v>
      </c>
      <c r="H17" s="10"/>
      <c r="I17" s="9" t="s">
        <v>11</v>
      </c>
      <c r="J17" s="15">
        <f>SUM(J14:J16)</f>
        <v>1697</v>
      </c>
      <c r="K17" s="15">
        <f>SUM(K14:K15)</f>
        <v>2268</v>
      </c>
      <c r="L17" s="15">
        <f>SUM(L14:L15)</f>
        <v>2391</v>
      </c>
      <c r="M17" s="15">
        <f>SUM(K17:L17)</f>
        <v>4659</v>
      </c>
    </row>
    <row r="18" spans="1:13" ht="18.75" customHeight="1">
      <c r="A18" s="1"/>
      <c r="B18" s="6" t="s">
        <v>7</v>
      </c>
      <c r="C18" s="14">
        <v>1438</v>
      </c>
      <c r="D18" s="14">
        <v>2168</v>
      </c>
      <c r="E18" s="14">
        <v>2261</v>
      </c>
      <c r="F18" s="15">
        <f>SUM(D18:E18)</f>
        <v>4429</v>
      </c>
      <c r="H18" s="5"/>
      <c r="I18" s="9" t="s">
        <v>7</v>
      </c>
      <c r="J18" s="16">
        <v>824</v>
      </c>
      <c r="K18" s="16">
        <v>1263</v>
      </c>
      <c r="L18" s="16">
        <v>1411</v>
      </c>
      <c r="M18" s="15">
        <f>SUM(K18:L18)</f>
        <v>2674</v>
      </c>
    </row>
    <row r="19" spans="1:13" ht="18.75" customHeight="1">
      <c r="A19" s="1" t="s">
        <v>16</v>
      </c>
      <c r="B19" s="6" t="s">
        <v>9</v>
      </c>
      <c r="C19" s="14">
        <v>64</v>
      </c>
      <c r="D19" s="14">
        <v>62</v>
      </c>
      <c r="E19" s="14">
        <v>57</v>
      </c>
      <c r="F19" s="15">
        <f>SUM(D19:E19)</f>
        <v>119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1523</v>
      </c>
      <c r="D21" s="15">
        <f>SUM(D18:D19)</f>
        <v>2230</v>
      </c>
      <c r="E21" s="15">
        <f>SUM(E18:E19)</f>
        <v>2318</v>
      </c>
      <c r="F21" s="15">
        <f>SUM(F18:F19)</f>
        <v>4548</v>
      </c>
      <c r="H21" s="10"/>
      <c r="I21" s="9" t="s">
        <v>11</v>
      </c>
      <c r="J21" s="13">
        <f>SUM(J18:J20)</f>
        <v>836</v>
      </c>
      <c r="K21" s="13">
        <f>SUM(K18:K19)</f>
        <v>1270</v>
      </c>
      <c r="L21" s="13">
        <f>SUM(L18:L19)</f>
        <v>1417</v>
      </c>
      <c r="M21" s="13">
        <f>SUM(M18:M19)</f>
        <v>2687</v>
      </c>
    </row>
    <row r="22" spans="1:13" ht="18.75" customHeight="1">
      <c r="A22" s="5"/>
      <c r="B22" s="6" t="s">
        <v>7</v>
      </c>
      <c r="C22" s="14">
        <v>611</v>
      </c>
      <c r="D22" s="14">
        <v>943</v>
      </c>
      <c r="E22" s="14">
        <v>960</v>
      </c>
      <c r="F22" s="15">
        <f>SUM(D22:E22)</f>
        <v>1903</v>
      </c>
      <c r="H22" s="5"/>
      <c r="I22" s="9" t="s">
        <v>7</v>
      </c>
      <c r="J22" s="14">
        <v>1302</v>
      </c>
      <c r="K22" s="14">
        <v>1881</v>
      </c>
      <c r="L22" s="14">
        <v>1898</v>
      </c>
      <c r="M22" s="15">
        <f>SUM(K22:L22)</f>
        <v>3779</v>
      </c>
    </row>
    <row r="23" spans="1:13" ht="18.75" customHeight="1">
      <c r="A23" s="1" t="s">
        <v>18</v>
      </c>
      <c r="B23" s="6" t="s">
        <v>9</v>
      </c>
      <c r="C23" s="14">
        <v>8</v>
      </c>
      <c r="D23" s="14">
        <v>8</v>
      </c>
      <c r="E23" s="14">
        <v>10</v>
      </c>
      <c r="F23" s="15">
        <f>SUM(D23:E23)</f>
        <v>18</v>
      </c>
      <c r="H23" s="1" t="s">
        <v>19</v>
      </c>
      <c r="I23" s="9" t="s">
        <v>9</v>
      </c>
      <c r="J23" s="14">
        <v>18</v>
      </c>
      <c r="K23" s="14">
        <v>5</v>
      </c>
      <c r="L23" s="14">
        <v>25</v>
      </c>
      <c r="M23" s="15">
        <f>SUM(K23:L23)</f>
        <v>30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629</v>
      </c>
      <c r="D25" s="15">
        <f>SUM(D22:D23)</f>
        <v>951</v>
      </c>
      <c r="E25" s="15">
        <f>SUM(E22:E23)</f>
        <v>970</v>
      </c>
      <c r="F25" s="15">
        <f>SUM(F22:F23)</f>
        <v>1921</v>
      </c>
      <c r="H25" s="10"/>
      <c r="I25" s="9" t="s">
        <v>11</v>
      </c>
      <c r="J25" s="13">
        <f>SUM(J22:J24)</f>
        <v>1328</v>
      </c>
      <c r="K25" s="13">
        <f>SUM(K22:K23)</f>
        <v>1886</v>
      </c>
      <c r="L25" s="13">
        <f>SUM(L22:L23)</f>
        <v>1923</v>
      </c>
      <c r="M25" s="13">
        <f>SUM(M22:M23)</f>
        <v>3809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24535</v>
      </c>
      <c r="K26" s="13">
        <f t="shared" si="1"/>
        <v>33277</v>
      </c>
      <c r="L26" s="13">
        <f t="shared" si="1"/>
        <v>34768</v>
      </c>
      <c r="M26" s="13">
        <f>F6+F10+F14+F18+F22+M6+M10+M14+M18+M22</f>
        <v>68045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748</v>
      </c>
      <c r="K27" s="13">
        <f t="shared" si="1"/>
        <v>583</v>
      </c>
      <c r="L27" s="13">
        <f t="shared" si="1"/>
        <v>629</v>
      </c>
      <c r="M27" s="13">
        <f>F7+F11+F15+F19+F23+M7+M11+M15+M19+M23</f>
        <v>1212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203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25486</v>
      </c>
      <c r="K29" s="13">
        <f>SUM(K26:K27)</f>
        <v>33860</v>
      </c>
      <c r="L29" s="13">
        <f>SUM(L26:L27)</f>
        <v>35397</v>
      </c>
      <c r="M29" s="13">
        <f>F9+F13+F17+F21+F25+M9+M13+M17+M21+M25</f>
        <v>69257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H26" sqref="H26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27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4975</v>
      </c>
      <c r="D6" s="8">
        <v>6213</v>
      </c>
      <c r="E6" s="8">
        <v>6574</v>
      </c>
      <c r="F6" s="15">
        <f>SUM(D6:E6)</f>
        <v>12787</v>
      </c>
      <c r="H6" s="5"/>
      <c r="I6" s="9" t="s">
        <v>7</v>
      </c>
      <c r="J6" s="14">
        <v>3595</v>
      </c>
      <c r="K6" s="14">
        <v>4860</v>
      </c>
      <c r="L6" s="14">
        <v>4973</v>
      </c>
      <c r="M6" s="15">
        <f>SUM(K6:L6)</f>
        <v>9833</v>
      </c>
    </row>
    <row r="7" spans="1:13" ht="18.75" customHeight="1">
      <c r="A7" s="1" t="s">
        <v>8</v>
      </c>
      <c r="B7" s="6" t="s">
        <v>9</v>
      </c>
      <c r="C7" s="14">
        <v>164</v>
      </c>
      <c r="D7" s="14">
        <v>96</v>
      </c>
      <c r="E7" s="14">
        <v>143</v>
      </c>
      <c r="F7" s="15">
        <f>SUM(D7:E7)</f>
        <v>239</v>
      </c>
      <c r="H7" s="1" t="s">
        <v>10</v>
      </c>
      <c r="I7" s="9" t="s">
        <v>9</v>
      </c>
      <c r="J7" s="14">
        <v>116</v>
      </c>
      <c r="K7" s="14">
        <v>85</v>
      </c>
      <c r="L7" s="14">
        <v>83</v>
      </c>
      <c r="M7" s="15">
        <f aca="true" t="shared" si="0" ref="M7:M15">SUM(K7:L7)</f>
        <v>168</v>
      </c>
    </row>
    <row r="8" spans="1:13" ht="18.75" customHeight="1">
      <c r="A8" s="1"/>
      <c r="B8" s="6" t="s">
        <v>20</v>
      </c>
      <c r="C8" s="14">
        <v>28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5167</v>
      </c>
      <c r="D9" s="15">
        <f>SUM(D6:D7)</f>
        <v>6309</v>
      </c>
      <c r="E9" s="15">
        <f>SUM(E6:E7)</f>
        <v>6717</v>
      </c>
      <c r="F9" s="15">
        <f>SUM(F6:F7)</f>
        <v>13026</v>
      </c>
      <c r="H9" s="10"/>
      <c r="I9" s="9" t="s">
        <v>11</v>
      </c>
      <c r="J9" s="15">
        <f>SUM(J6:J8)</f>
        <v>3742</v>
      </c>
      <c r="K9" s="15">
        <f>SUM(K6:K7)</f>
        <v>4945</v>
      </c>
      <c r="L9" s="15">
        <f>SUM(L6:L7)</f>
        <v>5056</v>
      </c>
      <c r="M9" s="15">
        <f t="shared" si="0"/>
        <v>10001</v>
      </c>
    </row>
    <row r="10" spans="1:13" ht="18.75" customHeight="1">
      <c r="A10" s="5"/>
      <c r="B10" s="6" t="s">
        <v>7</v>
      </c>
      <c r="C10" s="14">
        <v>1940</v>
      </c>
      <c r="D10" s="14">
        <v>2631</v>
      </c>
      <c r="E10" s="14">
        <v>2692</v>
      </c>
      <c r="F10" s="15">
        <f>SUM(D10:E10)</f>
        <v>5323</v>
      </c>
      <c r="H10" s="5"/>
      <c r="I10" s="9" t="s">
        <v>7</v>
      </c>
      <c r="J10" s="14">
        <v>2328</v>
      </c>
      <c r="K10" s="14">
        <v>3458</v>
      </c>
      <c r="L10" s="14">
        <v>3575</v>
      </c>
      <c r="M10" s="15">
        <f t="shared" si="0"/>
        <v>7033</v>
      </c>
    </row>
    <row r="11" spans="1:13" ht="18.75" customHeight="1">
      <c r="A11" s="1" t="s">
        <v>12</v>
      </c>
      <c r="B11" s="6" t="s">
        <v>9</v>
      </c>
      <c r="C11" s="14">
        <v>83</v>
      </c>
      <c r="D11" s="14">
        <v>63</v>
      </c>
      <c r="E11" s="14">
        <v>73</v>
      </c>
      <c r="F11" s="15">
        <f>SUM(D11:E11)</f>
        <v>136</v>
      </c>
      <c r="H11" s="1" t="s">
        <v>13</v>
      </c>
      <c r="I11" s="9" t="s">
        <v>9</v>
      </c>
      <c r="J11" s="14">
        <v>37</v>
      </c>
      <c r="K11" s="14">
        <v>27</v>
      </c>
      <c r="L11" s="14">
        <v>28</v>
      </c>
      <c r="M11" s="15">
        <f t="shared" si="0"/>
        <v>55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2041</v>
      </c>
      <c r="D13" s="15">
        <f>SUM(D10:D11)</f>
        <v>2694</v>
      </c>
      <c r="E13" s="15">
        <f>SUM(E10:E11)</f>
        <v>2765</v>
      </c>
      <c r="F13" s="15">
        <f>SUM(F10:F11)</f>
        <v>5459</v>
      </c>
      <c r="H13" s="10"/>
      <c r="I13" s="9" t="s">
        <v>11</v>
      </c>
      <c r="J13" s="13">
        <f>SUM(J10:J12)</f>
        <v>2378</v>
      </c>
      <c r="K13" s="13">
        <f>SUM(K10:K11)</f>
        <v>3485</v>
      </c>
      <c r="L13" s="13">
        <f>SUM(L10:L11)</f>
        <v>3603</v>
      </c>
      <c r="M13" s="13">
        <f t="shared" si="0"/>
        <v>7088</v>
      </c>
    </row>
    <row r="14" spans="1:13" ht="18.75" customHeight="1">
      <c r="A14" s="5"/>
      <c r="B14" s="6" t="s">
        <v>7</v>
      </c>
      <c r="C14" s="14">
        <v>5855</v>
      </c>
      <c r="D14" s="14">
        <v>7588</v>
      </c>
      <c r="E14" s="14">
        <v>8019</v>
      </c>
      <c r="F14" s="15">
        <f>SUM(D14:E14)</f>
        <v>15607</v>
      </c>
      <c r="H14" s="5"/>
      <c r="I14" s="9" t="s">
        <v>7</v>
      </c>
      <c r="J14" s="14">
        <v>1667</v>
      </c>
      <c r="K14" s="14">
        <v>2248</v>
      </c>
      <c r="L14" s="14">
        <v>2375</v>
      </c>
      <c r="M14" s="15">
        <f>SUM(K14:L14)</f>
        <v>4623</v>
      </c>
    </row>
    <row r="15" spans="1:14" ht="18.75" customHeight="1">
      <c r="A15" s="1" t="s">
        <v>14</v>
      </c>
      <c r="B15" s="6" t="s">
        <v>9</v>
      </c>
      <c r="C15" s="14">
        <v>247</v>
      </c>
      <c r="D15" s="14">
        <v>223</v>
      </c>
      <c r="E15" s="14">
        <v>196</v>
      </c>
      <c r="F15" s="15">
        <f>SUM(D15:E15)</f>
        <v>419</v>
      </c>
      <c r="H15" s="1" t="s">
        <v>15</v>
      </c>
      <c r="I15" s="9" t="s">
        <v>9</v>
      </c>
      <c r="J15" s="14">
        <v>19</v>
      </c>
      <c r="K15" s="14">
        <v>12</v>
      </c>
      <c r="L15" s="14">
        <v>16</v>
      </c>
      <c r="M15" s="15">
        <f t="shared" si="0"/>
        <v>28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6162</v>
      </c>
      <c r="D17" s="15">
        <f>SUM(D14:D15)</f>
        <v>7811</v>
      </c>
      <c r="E17" s="15">
        <f>SUM(E14:E15)</f>
        <v>8215</v>
      </c>
      <c r="F17" s="15">
        <f>SUM(F14:F15)</f>
        <v>16026</v>
      </c>
      <c r="H17" s="10"/>
      <c r="I17" s="9" t="s">
        <v>11</v>
      </c>
      <c r="J17" s="15">
        <f>SUM(J14:J16)</f>
        <v>1692</v>
      </c>
      <c r="K17" s="15">
        <f>SUM(K14:K15)</f>
        <v>2260</v>
      </c>
      <c r="L17" s="15">
        <f>SUM(L14:L15)</f>
        <v>2391</v>
      </c>
      <c r="M17" s="15">
        <f>SUM(K17:L17)</f>
        <v>4651</v>
      </c>
    </row>
    <row r="18" spans="1:13" ht="18.75" customHeight="1">
      <c r="A18" s="1"/>
      <c r="B18" s="6" t="s">
        <v>7</v>
      </c>
      <c r="C18" s="14">
        <v>1442</v>
      </c>
      <c r="D18" s="14">
        <v>2169</v>
      </c>
      <c r="E18" s="14">
        <v>2271</v>
      </c>
      <c r="F18" s="15">
        <f>SUM(D18:E18)</f>
        <v>4440</v>
      </c>
      <c r="H18" s="5"/>
      <c r="I18" s="9" t="s">
        <v>7</v>
      </c>
      <c r="J18" s="16">
        <v>823</v>
      </c>
      <c r="K18" s="16">
        <v>1266</v>
      </c>
      <c r="L18" s="16">
        <v>1407</v>
      </c>
      <c r="M18" s="15">
        <f>SUM(K18:L18)</f>
        <v>2673</v>
      </c>
    </row>
    <row r="19" spans="1:13" ht="18.75" customHeight="1">
      <c r="A19" s="1" t="s">
        <v>16</v>
      </c>
      <c r="B19" s="6" t="s">
        <v>9</v>
      </c>
      <c r="C19" s="14">
        <v>65</v>
      </c>
      <c r="D19" s="14">
        <v>62</v>
      </c>
      <c r="E19" s="14">
        <v>57</v>
      </c>
      <c r="F19" s="15">
        <f>SUM(D19:E19)</f>
        <v>119</v>
      </c>
      <c r="H19" s="1" t="s">
        <v>17</v>
      </c>
      <c r="I19" s="9" t="s">
        <v>9</v>
      </c>
      <c r="J19" s="14">
        <v>5</v>
      </c>
      <c r="K19" s="14">
        <v>8</v>
      </c>
      <c r="L19" s="14">
        <v>6</v>
      </c>
      <c r="M19" s="15">
        <f>SUM(K19:L19)</f>
        <v>14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1528</v>
      </c>
      <c r="D21" s="15">
        <f>SUM(D18:D19)</f>
        <v>2231</v>
      </c>
      <c r="E21" s="15">
        <f>SUM(E18:E19)</f>
        <v>2328</v>
      </c>
      <c r="F21" s="15">
        <f>SUM(F18:F19)</f>
        <v>4559</v>
      </c>
      <c r="H21" s="10"/>
      <c r="I21" s="9" t="s">
        <v>11</v>
      </c>
      <c r="J21" s="13">
        <f>SUM(J18:J20)</f>
        <v>836</v>
      </c>
      <c r="K21" s="13">
        <f>SUM(K18:K19)</f>
        <v>1274</v>
      </c>
      <c r="L21" s="13">
        <f>SUM(L18:L19)</f>
        <v>1413</v>
      </c>
      <c r="M21" s="13">
        <f>SUM(M18:M19)</f>
        <v>2687</v>
      </c>
    </row>
    <row r="22" spans="1:13" ht="18.75" customHeight="1">
      <c r="A22" s="5"/>
      <c r="B22" s="6" t="s">
        <v>7</v>
      </c>
      <c r="C22" s="14">
        <v>610</v>
      </c>
      <c r="D22" s="14">
        <v>942</v>
      </c>
      <c r="E22" s="14">
        <v>962</v>
      </c>
      <c r="F22" s="15">
        <f>SUM(D22:E22)</f>
        <v>1904</v>
      </c>
      <c r="H22" s="5"/>
      <c r="I22" s="9" t="s">
        <v>7</v>
      </c>
      <c r="J22" s="14">
        <v>1300</v>
      </c>
      <c r="K22" s="14">
        <v>1879</v>
      </c>
      <c r="L22" s="14">
        <v>1893</v>
      </c>
      <c r="M22" s="15">
        <f>SUM(K22:L22)</f>
        <v>3772</v>
      </c>
    </row>
    <row r="23" spans="1:13" ht="18.75" customHeight="1">
      <c r="A23" s="1" t="s">
        <v>18</v>
      </c>
      <c r="B23" s="6" t="s">
        <v>9</v>
      </c>
      <c r="C23" s="14">
        <v>7</v>
      </c>
      <c r="D23" s="14">
        <v>7</v>
      </c>
      <c r="E23" s="14">
        <v>10</v>
      </c>
      <c r="F23" s="15">
        <f>SUM(D23:E23)</f>
        <v>17</v>
      </c>
      <c r="H23" s="1" t="s">
        <v>19</v>
      </c>
      <c r="I23" s="9" t="s">
        <v>9</v>
      </c>
      <c r="J23" s="14">
        <v>21</v>
      </c>
      <c r="K23" s="14">
        <v>6</v>
      </c>
      <c r="L23" s="14">
        <v>27</v>
      </c>
      <c r="M23" s="15">
        <f>SUM(K23:L23)</f>
        <v>33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627</v>
      </c>
      <c r="D25" s="15">
        <f>SUM(D22:D23)</f>
        <v>949</v>
      </c>
      <c r="E25" s="15">
        <f>SUM(E22:E23)</f>
        <v>972</v>
      </c>
      <c r="F25" s="15">
        <f>SUM(F22:F23)</f>
        <v>1921</v>
      </c>
      <c r="H25" s="10"/>
      <c r="I25" s="9" t="s">
        <v>11</v>
      </c>
      <c r="J25" s="13">
        <f>SUM(J22:J24)</f>
        <v>1329</v>
      </c>
      <c r="K25" s="13">
        <f>SUM(K22:K23)</f>
        <v>1885</v>
      </c>
      <c r="L25" s="13">
        <f>SUM(L22:L23)</f>
        <v>1920</v>
      </c>
      <c r="M25" s="13">
        <f>SUM(M22:M23)</f>
        <v>3805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24535</v>
      </c>
      <c r="K26" s="13">
        <f t="shared" si="1"/>
        <v>33254</v>
      </c>
      <c r="L26" s="13">
        <f t="shared" si="1"/>
        <v>34741</v>
      </c>
      <c r="M26" s="13">
        <f>F6+F10+F14+F18+F22+M6+M10+M14+M18+M22</f>
        <v>67995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764</v>
      </c>
      <c r="K27" s="13">
        <f t="shared" si="1"/>
        <v>589</v>
      </c>
      <c r="L27" s="13">
        <f t="shared" si="1"/>
        <v>639</v>
      </c>
      <c r="M27" s="13">
        <f>F7+F11+F15+F19+F23+M7+M11+M15+M19+M23</f>
        <v>1228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203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25502</v>
      </c>
      <c r="K29" s="13">
        <f>SUM(K26:K27)</f>
        <v>33843</v>
      </c>
      <c r="L29" s="13">
        <f>SUM(L26:L27)</f>
        <v>35380</v>
      </c>
      <c r="M29" s="13">
        <f>F9+F13+F17+F21+F25+M9+M13+M17+M21+M25</f>
        <v>69223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K14" sqref="K14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28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4969</v>
      </c>
      <c r="D6" s="8">
        <v>6202</v>
      </c>
      <c r="E6" s="8">
        <v>6580</v>
      </c>
      <c r="F6" s="15">
        <f>SUM(D6:E6)</f>
        <v>12782</v>
      </c>
      <c r="H6" s="5"/>
      <c r="I6" s="9" t="s">
        <v>7</v>
      </c>
      <c r="J6" s="14">
        <v>3589</v>
      </c>
      <c r="K6" s="14">
        <v>4846</v>
      </c>
      <c r="L6" s="14">
        <v>4959</v>
      </c>
      <c r="M6" s="15">
        <f>SUM(K6:L6)</f>
        <v>9805</v>
      </c>
    </row>
    <row r="7" spans="1:13" ht="18.75" customHeight="1">
      <c r="A7" s="1" t="s">
        <v>8</v>
      </c>
      <c r="B7" s="6" t="s">
        <v>9</v>
      </c>
      <c r="C7" s="14">
        <v>159</v>
      </c>
      <c r="D7" s="14">
        <v>95</v>
      </c>
      <c r="E7" s="14">
        <v>138</v>
      </c>
      <c r="F7" s="15">
        <f>SUM(D7:E7)</f>
        <v>233</v>
      </c>
      <c r="H7" s="1" t="s">
        <v>10</v>
      </c>
      <c r="I7" s="9" t="s">
        <v>9</v>
      </c>
      <c r="J7" s="14">
        <v>114</v>
      </c>
      <c r="K7" s="14">
        <v>84</v>
      </c>
      <c r="L7" s="14">
        <v>81</v>
      </c>
      <c r="M7" s="15">
        <f aca="true" t="shared" si="0" ref="M7:M15">SUM(K7:L7)</f>
        <v>165</v>
      </c>
    </row>
    <row r="8" spans="1:13" ht="18.75" customHeight="1">
      <c r="A8" s="1"/>
      <c r="B8" s="6" t="s">
        <v>20</v>
      </c>
      <c r="C8" s="14">
        <v>29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5157</v>
      </c>
      <c r="D9" s="15">
        <f>SUM(D6:D7)</f>
        <v>6297</v>
      </c>
      <c r="E9" s="15">
        <f>SUM(E6:E7)</f>
        <v>6718</v>
      </c>
      <c r="F9" s="15">
        <f>SUM(F6:F7)</f>
        <v>13015</v>
      </c>
      <c r="H9" s="10"/>
      <c r="I9" s="9" t="s">
        <v>11</v>
      </c>
      <c r="J9" s="15">
        <f>SUM(J6:J8)</f>
        <v>3734</v>
      </c>
      <c r="K9" s="15">
        <f>SUM(K6:K7)</f>
        <v>4930</v>
      </c>
      <c r="L9" s="15">
        <f>SUM(L6:L7)</f>
        <v>5040</v>
      </c>
      <c r="M9" s="15">
        <f t="shared" si="0"/>
        <v>9970</v>
      </c>
    </row>
    <row r="10" spans="1:13" ht="18.75" customHeight="1">
      <c r="A10" s="5"/>
      <c r="B10" s="6" t="s">
        <v>7</v>
      </c>
      <c r="C10" s="14">
        <v>1931</v>
      </c>
      <c r="D10" s="14">
        <v>2621</v>
      </c>
      <c r="E10" s="14">
        <v>2678</v>
      </c>
      <c r="F10" s="15">
        <f>SUM(D10:E10)</f>
        <v>5299</v>
      </c>
      <c r="H10" s="5"/>
      <c r="I10" s="9" t="s">
        <v>7</v>
      </c>
      <c r="J10" s="14">
        <v>2334</v>
      </c>
      <c r="K10" s="14">
        <v>3467</v>
      </c>
      <c r="L10" s="14">
        <v>3579</v>
      </c>
      <c r="M10" s="15">
        <f t="shared" si="0"/>
        <v>7046</v>
      </c>
    </row>
    <row r="11" spans="1:13" ht="18.75" customHeight="1">
      <c r="A11" s="1" t="s">
        <v>12</v>
      </c>
      <c r="B11" s="6" t="s">
        <v>9</v>
      </c>
      <c r="C11" s="14">
        <v>81</v>
      </c>
      <c r="D11" s="14">
        <v>66</v>
      </c>
      <c r="E11" s="14">
        <v>64</v>
      </c>
      <c r="F11" s="15">
        <f>SUM(D11:E11)</f>
        <v>130</v>
      </c>
      <c r="H11" s="1" t="s">
        <v>13</v>
      </c>
      <c r="I11" s="9" t="s">
        <v>9</v>
      </c>
      <c r="J11" s="14">
        <v>35</v>
      </c>
      <c r="K11" s="14">
        <v>30</v>
      </c>
      <c r="L11" s="14">
        <v>23</v>
      </c>
      <c r="M11" s="15">
        <f t="shared" si="0"/>
        <v>53</v>
      </c>
    </row>
    <row r="12" spans="1:13" ht="18.75" customHeight="1">
      <c r="A12" s="1"/>
      <c r="B12" s="6" t="s">
        <v>20</v>
      </c>
      <c r="C12" s="14">
        <v>17</v>
      </c>
      <c r="D12" s="19"/>
      <c r="E12" s="19"/>
      <c r="F12" s="20"/>
      <c r="H12" s="1"/>
      <c r="I12" s="9" t="s">
        <v>20</v>
      </c>
      <c r="J12" s="14">
        <v>13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2029</v>
      </c>
      <c r="D13" s="15">
        <f>SUM(D10:D11)</f>
        <v>2687</v>
      </c>
      <c r="E13" s="15">
        <f>SUM(E10:E11)</f>
        <v>2742</v>
      </c>
      <c r="F13" s="15">
        <f>SUM(F10:F11)</f>
        <v>5429</v>
      </c>
      <c r="H13" s="10"/>
      <c r="I13" s="9" t="s">
        <v>11</v>
      </c>
      <c r="J13" s="13">
        <f>SUM(J10:J12)</f>
        <v>2382</v>
      </c>
      <c r="K13" s="13">
        <f>SUM(K10:K11)</f>
        <v>3497</v>
      </c>
      <c r="L13" s="13">
        <f>SUM(L10:L11)</f>
        <v>3602</v>
      </c>
      <c r="M13" s="13">
        <f t="shared" si="0"/>
        <v>7099</v>
      </c>
    </row>
    <row r="14" spans="1:13" ht="18.75" customHeight="1">
      <c r="A14" s="5"/>
      <c r="B14" s="6" t="s">
        <v>7</v>
      </c>
      <c r="C14" s="14">
        <v>5866</v>
      </c>
      <c r="D14" s="14">
        <v>7600</v>
      </c>
      <c r="E14" s="14">
        <v>8018</v>
      </c>
      <c r="F14" s="15">
        <f>SUM(D14:E14)</f>
        <v>15618</v>
      </c>
      <c r="H14" s="5"/>
      <c r="I14" s="9" t="s">
        <v>7</v>
      </c>
      <c r="J14" s="14">
        <v>1669</v>
      </c>
      <c r="K14" s="14">
        <v>2250</v>
      </c>
      <c r="L14" s="14">
        <v>2372</v>
      </c>
      <c r="M14" s="15">
        <f>SUM(K14:L14)</f>
        <v>4622</v>
      </c>
    </row>
    <row r="15" spans="1:14" ht="18.75" customHeight="1">
      <c r="A15" s="1" t="s">
        <v>14</v>
      </c>
      <c r="B15" s="6" t="s">
        <v>9</v>
      </c>
      <c r="C15" s="14">
        <v>249</v>
      </c>
      <c r="D15" s="14">
        <v>223</v>
      </c>
      <c r="E15" s="14">
        <v>198</v>
      </c>
      <c r="F15" s="15">
        <f>SUM(D15:E15)</f>
        <v>421</v>
      </c>
      <c r="H15" s="1" t="s">
        <v>15</v>
      </c>
      <c r="I15" s="9" t="s">
        <v>9</v>
      </c>
      <c r="J15" s="14">
        <v>19</v>
      </c>
      <c r="K15" s="14">
        <v>11</v>
      </c>
      <c r="L15" s="14">
        <v>16</v>
      </c>
      <c r="M15" s="15">
        <f t="shared" si="0"/>
        <v>27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6175</v>
      </c>
      <c r="D17" s="15">
        <f>SUM(D14:D15)</f>
        <v>7823</v>
      </c>
      <c r="E17" s="15">
        <f>SUM(E14:E15)</f>
        <v>8216</v>
      </c>
      <c r="F17" s="15">
        <f>SUM(F14:F15)</f>
        <v>16039</v>
      </c>
      <c r="H17" s="10"/>
      <c r="I17" s="9" t="s">
        <v>11</v>
      </c>
      <c r="J17" s="15">
        <f>SUM(J14:J16)</f>
        <v>1694</v>
      </c>
      <c r="K17" s="15">
        <f>SUM(K14:K15)</f>
        <v>2261</v>
      </c>
      <c r="L17" s="15">
        <f>SUM(L14:L15)</f>
        <v>2388</v>
      </c>
      <c r="M17" s="15">
        <f>SUM(K17:L17)</f>
        <v>4649</v>
      </c>
    </row>
    <row r="18" spans="1:13" ht="18.75" customHeight="1">
      <c r="A18" s="1"/>
      <c r="B18" s="6" t="s">
        <v>7</v>
      </c>
      <c r="C18" s="14">
        <v>1440</v>
      </c>
      <c r="D18" s="14">
        <v>2168</v>
      </c>
      <c r="E18" s="14">
        <v>2272</v>
      </c>
      <c r="F18" s="15">
        <f>SUM(D18:E18)</f>
        <v>4440</v>
      </c>
      <c r="H18" s="5"/>
      <c r="I18" s="9" t="s">
        <v>7</v>
      </c>
      <c r="J18" s="16">
        <v>821</v>
      </c>
      <c r="K18" s="16">
        <v>1267</v>
      </c>
      <c r="L18" s="16">
        <v>1404</v>
      </c>
      <c r="M18" s="15">
        <f>SUM(K18:L18)</f>
        <v>2671</v>
      </c>
    </row>
    <row r="19" spans="1:13" ht="18.75" customHeight="1">
      <c r="A19" s="1" t="s">
        <v>16</v>
      </c>
      <c r="B19" s="6" t="s">
        <v>9</v>
      </c>
      <c r="C19" s="14">
        <v>64</v>
      </c>
      <c r="D19" s="14">
        <v>61</v>
      </c>
      <c r="E19" s="14">
        <v>56</v>
      </c>
      <c r="F19" s="15">
        <f>SUM(D19:E19)</f>
        <v>117</v>
      </c>
      <c r="H19" s="1" t="s">
        <v>17</v>
      </c>
      <c r="I19" s="9" t="s">
        <v>9</v>
      </c>
      <c r="J19" s="14">
        <v>5</v>
      </c>
      <c r="K19" s="14">
        <v>8</v>
      </c>
      <c r="L19" s="14">
        <v>6</v>
      </c>
      <c r="M19" s="15">
        <f>SUM(K19:L19)</f>
        <v>14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1525</v>
      </c>
      <c r="D21" s="15">
        <f>SUM(D18:D19)</f>
        <v>2229</v>
      </c>
      <c r="E21" s="15">
        <f>SUM(E18:E19)</f>
        <v>2328</v>
      </c>
      <c r="F21" s="15">
        <f>SUM(F18:F19)</f>
        <v>4557</v>
      </c>
      <c r="H21" s="10"/>
      <c r="I21" s="9" t="s">
        <v>11</v>
      </c>
      <c r="J21" s="13">
        <f>SUM(J18:J20)</f>
        <v>834</v>
      </c>
      <c r="K21" s="13">
        <f>SUM(K18:K19)</f>
        <v>1275</v>
      </c>
      <c r="L21" s="13">
        <f>SUM(L18:L19)</f>
        <v>1410</v>
      </c>
      <c r="M21" s="13">
        <f>SUM(M18:M19)</f>
        <v>2685</v>
      </c>
    </row>
    <row r="22" spans="1:13" ht="18.75" customHeight="1">
      <c r="A22" s="5"/>
      <c r="B22" s="6" t="s">
        <v>7</v>
      </c>
      <c r="C22" s="14">
        <v>607</v>
      </c>
      <c r="D22" s="14">
        <v>942</v>
      </c>
      <c r="E22" s="14">
        <v>959</v>
      </c>
      <c r="F22" s="15">
        <f>SUM(D22:E22)</f>
        <v>1901</v>
      </c>
      <c r="H22" s="5"/>
      <c r="I22" s="9" t="s">
        <v>7</v>
      </c>
      <c r="J22" s="14">
        <v>1301</v>
      </c>
      <c r="K22" s="14">
        <v>1877</v>
      </c>
      <c r="L22" s="14">
        <v>1894</v>
      </c>
      <c r="M22" s="15">
        <f>SUM(K22:L22)</f>
        <v>3771</v>
      </c>
    </row>
    <row r="23" spans="1:13" ht="18.75" customHeight="1">
      <c r="A23" s="1" t="s">
        <v>18</v>
      </c>
      <c r="B23" s="6" t="s">
        <v>9</v>
      </c>
      <c r="C23" s="14">
        <v>7</v>
      </c>
      <c r="D23" s="14">
        <v>7</v>
      </c>
      <c r="E23" s="14">
        <v>10</v>
      </c>
      <c r="F23" s="15">
        <f>SUM(D23:E23)</f>
        <v>17</v>
      </c>
      <c r="H23" s="1" t="s">
        <v>19</v>
      </c>
      <c r="I23" s="9" t="s">
        <v>9</v>
      </c>
      <c r="J23" s="14">
        <v>21</v>
      </c>
      <c r="K23" s="14">
        <v>7</v>
      </c>
      <c r="L23" s="14">
        <v>27</v>
      </c>
      <c r="M23" s="15">
        <f>SUM(K23:L23)</f>
        <v>34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624</v>
      </c>
      <c r="D25" s="15">
        <f>SUM(D22:D23)</f>
        <v>949</v>
      </c>
      <c r="E25" s="15">
        <f>SUM(E22:E23)</f>
        <v>969</v>
      </c>
      <c r="F25" s="15">
        <f>SUM(F22:F23)</f>
        <v>1918</v>
      </c>
      <c r="H25" s="10"/>
      <c r="I25" s="9" t="s">
        <v>11</v>
      </c>
      <c r="J25" s="13">
        <f>SUM(J22:J24)</f>
        <v>1330</v>
      </c>
      <c r="K25" s="13">
        <f>SUM(K22:K23)</f>
        <v>1884</v>
      </c>
      <c r="L25" s="13">
        <f>SUM(L22:L23)</f>
        <v>1921</v>
      </c>
      <c r="M25" s="13">
        <f>SUM(M22:M23)</f>
        <v>3805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24527</v>
      </c>
      <c r="K26" s="13">
        <f t="shared" si="1"/>
        <v>33240</v>
      </c>
      <c r="L26" s="13">
        <f t="shared" si="1"/>
        <v>34715</v>
      </c>
      <c r="M26" s="13">
        <f>F6+F10+F14+F18+F22+M6+M10+M14+M18+M22</f>
        <v>67955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754</v>
      </c>
      <c r="K27" s="13">
        <f t="shared" si="1"/>
        <v>592</v>
      </c>
      <c r="L27" s="13">
        <f t="shared" si="1"/>
        <v>619</v>
      </c>
      <c r="M27" s="13">
        <f>F7+F11+F15+F19+F23+M7+M11+M15+M19+M23</f>
        <v>1211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203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25484</v>
      </c>
      <c r="K29" s="13">
        <f>SUM(K26:K27)</f>
        <v>33832</v>
      </c>
      <c r="L29" s="13">
        <f>SUM(L26:L27)</f>
        <v>35334</v>
      </c>
      <c r="M29" s="13">
        <f>F9+F13+F17+F21+F25+M9+M13+M17+M21+M25</f>
        <v>69166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2" sqref="A2:IV3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29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4981</v>
      </c>
      <c r="D6" s="8">
        <v>6211</v>
      </c>
      <c r="E6" s="8">
        <v>6588</v>
      </c>
      <c r="F6" s="15">
        <f>SUM(D6:E6)</f>
        <v>12799</v>
      </c>
      <c r="H6" s="5"/>
      <c r="I6" s="9" t="s">
        <v>7</v>
      </c>
      <c r="J6" s="14">
        <v>3592</v>
      </c>
      <c r="K6" s="14">
        <v>4843</v>
      </c>
      <c r="L6" s="14">
        <v>4966</v>
      </c>
      <c r="M6" s="15">
        <f>SUM(K6:L6)</f>
        <v>9809</v>
      </c>
    </row>
    <row r="7" spans="1:13" ht="18.75" customHeight="1">
      <c r="A7" s="1" t="s">
        <v>8</v>
      </c>
      <c r="B7" s="6" t="s">
        <v>9</v>
      </c>
      <c r="C7" s="14">
        <v>160</v>
      </c>
      <c r="D7" s="14">
        <v>91</v>
      </c>
      <c r="E7" s="14">
        <v>137</v>
      </c>
      <c r="F7" s="15">
        <f>SUM(D7:E7)</f>
        <v>228</v>
      </c>
      <c r="H7" s="1" t="s">
        <v>10</v>
      </c>
      <c r="I7" s="9" t="s">
        <v>9</v>
      </c>
      <c r="J7" s="14">
        <v>117</v>
      </c>
      <c r="K7" s="14">
        <v>85</v>
      </c>
      <c r="L7" s="14">
        <v>83</v>
      </c>
      <c r="M7" s="15">
        <f aca="true" t="shared" si="0" ref="M7:M15">SUM(K7:L7)</f>
        <v>168</v>
      </c>
    </row>
    <row r="8" spans="1:13" ht="18.75" customHeight="1">
      <c r="A8" s="1"/>
      <c r="B8" s="6" t="s">
        <v>20</v>
      </c>
      <c r="C8" s="14">
        <v>28</v>
      </c>
      <c r="D8" s="19"/>
      <c r="E8" s="19"/>
      <c r="F8" s="20"/>
      <c r="H8" s="1"/>
      <c r="I8" s="9" t="s">
        <v>20</v>
      </c>
      <c r="J8" s="14">
        <v>31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5169</v>
      </c>
      <c r="D9" s="15">
        <f>SUM(D6:D7)</f>
        <v>6302</v>
      </c>
      <c r="E9" s="15">
        <f>SUM(E6:E7)</f>
        <v>6725</v>
      </c>
      <c r="F9" s="15">
        <f>SUM(F6:F7)</f>
        <v>13027</v>
      </c>
      <c r="H9" s="10"/>
      <c r="I9" s="9" t="s">
        <v>11</v>
      </c>
      <c r="J9" s="15">
        <f>SUM(J6:J8)</f>
        <v>3740</v>
      </c>
      <c r="K9" s="15">
        <f>SUM(K6:K7)</f>
        <v>4928</v>
      </c>
      <c r="L9" s="15">
        <f>SUM(L6:L7)</f>
        <v>5049</v>
      </c>
      <c r="M9" s="15">
        <f t="shared" si="0"/>
        <v>9977</v>
      </c>
    </row>
    <row r="10" spans="1:13" ht="18.75" customHeight="1">
      <c r="A10" s="5"/>
      <c r="B10" s="6" t="s">
        <v>7</v>
      </c>
      <c r="C10" s="14">
        <v>1931</v>
      </c>
      <c r="D10" s="14">
        <v>2621</v>
      </c>
      <c r="E10" s="14">
        <v>2667</v>
      </c>
      <c r="F10" s="15">
        <f>SUM(D10:E10)</f>
        <v>5288</v>
      </c>
      <c r="H10" s="5"/>
      <c r="I10" s="9" t="s">
        <v>7</v>
      </c>
      <c r="J10" s="14">
        <v>2339</v>
      </c>
      <c r="K10" s="14">
        <v>3472</v>
      </c>
      <c r="L10" s="14">
        <v>3577</v>
      </c>
      <c r="M10" s="15">
        <f t="shared" si="0"/>
        <v>7049</v>
      </c>
    </row>
    <row r="11" spans="1:13" ht="18.75" customHeight="1">
      <c r="A11" s="1" t="s">
        <v>12</v>
      </c>
      <c r="B11" s="6" t="s">
        <v>9</v>
      </c>
      <c r="C11" s="14">
        <v>79</v>
      </c>
      <c r="D11" s="14">
        <v>64</v>
      </c>
      <c r="E11" s="14">
        <v>63</v>
      </c>
      <c r="F11" s="15">
        <f>SUM(D11:E11)</f>
        <v>127</v>
      </c>
      <c r="H11" s="1" t="s">
        <v>13</v>
      </c>
      <c r="I11" s="9" t="s">
        <v>9</v>
      </c>
      <c r="J11" s="14">
        <v>40</v>
      </c>
      <c r="K11" s="14">
        <v>32</v>
      </c>
      <c r="L11" s="14">
        <v>27</v>
      </c>
      <c r="M11" s="15">
        <f t="shared" si="0"/>
        <v>59</v>
      </c>
    </row>
    <row r="12" spans="1:13" ht="18.75" customHeight="1">
      <c r="A12" s="1"/>
      <c r="B12" s="6" t="s">
        <v>20</v>
      </c>
      <c r="C12" s="14">
        <v>17</v>
      </c>
      <c r="D12" s="19"/>
      <c r="E12" s="19"/>
      <c r="F12" s="20"/>
      <c r="H12" s="1"/>
      <c r="I12" s="9" t="s">
        <v>20</v>
      </c>
      <c r="J12" s="14">
        <v>12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2027</v>
      </c>
      <c r="D13" s="15">
        <f>SUM(D10:D11)</f>
        <v>2685</v>
      </c>
      <c r="E13" s="15">
        <f>SUM(E10:E11)</f>
        <v>2730</v>
      </c>
      <c r="F13" s="15">
        <f>SUM(F10:F11)</f>
        <v>5415</v>
      </c>
      <c r="H13" s="10"/>
      <c r="I13" s="9" t="s">
        <v>11</v>
      </c>
      <c r="J13" s="13">
        <f>SUM(J10:J12)</f>
        <v>2391</v>
      </c>
      <c r="K13" s="13">
        <f>SUM(K10:K11)</f>
        <v>3504</v>
      </c>
      <c r="L13" s="13">
        <f>SUM(L10:L11)</f>
        <v>3604</v>
      </c>
      <c r="M13" s="13">
        <f t="shared" si="0"/>
        <v>7108</v>
      </c>
    </row>
    <row r="14" spans="1:13" ht="18.75" customHeight="1">
      <c r="A14" s="5"/>
      <c r="B14" s="6" t="s">
        <v>7</v>
      </c>
      <c r="C14" s="14">
        <v>5863</v>
      </c>
      <c r="D14" s="14">
        <v>7591</v>
      </c>
      <c r="E14" s="14">
        <v>8009</v>
      </c>
      <c r="F14" s="15">
        <f>SUM(D14:E14)</f>
        <v>15600</v>
      </c>
      <c r="H14" s="5"/>
      <c r="I14" s="9" t="s">
        <v>7</v>
      </c>
      <c r="J14" s="14">
        <v>1669</v>
      </c>
      <c r="K14" s="14">
        <v>2251</v>
      </c>
      <c r="L14" s="14">
        <v>2375</v>
      </c>
      <c r="M14" s="15">
        <f>SUM(K14:L14)</f>
        <v>4626</v>
      </c>
    </row>
    <row r="15" spans="1:14" ht="18.75" customHeight="1">
      <c r="A15" s="1" t="s">
        <v>14</v>
      </c>
      <c r="B15" s="6" t="s">
        <v>9</v>
      </c>
      <c r="C15" s="14">
        <v>229</v>
      </c>
      <c r="D15" s="14">
        <v>206</v>
      </c>
      <c r="E15" s="14">
        <v>186</v>
      </c>
      <c r="F15" s="15">
        <f>SUM(D15:E15)</f>
        <v>392</v>
      </c>
      <c r="H15" s="1" t="s">
        <v>15</v>
      </c>
      <c r="I15" s="9" t="s">
        <v>9</v>
      </c>
      <c r="J15" s="14">
        <v>21</v>
      </c>
      <c r="K15" s="14">
        <v>13</v>
      </c>
      <c r="L15" s="14">
        <v>16</v>
      </c>
      <c r="M15" s="15">
        <f t="shared" si="0"/>
        <v>29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6152</v>
      </c>
      <c r="D17" s="15">
        <f>SUM(D14:D15)</f>
        <v>7797</v>
      </c>
      <c r="E17" s="15">
        <f>SUM(E14:E15)</f>
        <v>8195</v>
      </c>
      <c r="F17" s="15">
        <f>SUM(F14:F15)</f>
        <v>15992</v>
      </c>
      <c r="H17" s="10"/>
      <c r="I17" s="9" t="s">
        <v>11</v>
      </c>
      <c r="J17" s="15">
        <f>SUM(J14:J16)</f>
        <v>1696</v>
      </c>
      <c r="K17" s="15">
        <f>SUM(K14:K15)</f>
        <v>2264</v>
      </c>
      <c r="L17" s="15">
        <f>SUM(L14:L15)</f>
        <v>2391</v>
      </c>
      <c r="M17" s="15">
        <f>SUM(K17:L17)</f>
        <v>4655</v>
      </c>
    </row>
    <row r="18" spans="1:13" ht="18.75" customHeight="1">
      <c r="A18" s="1"/>
      <c r="B18" s="6" t="s">
        <v>7</v>
      </c>
      <c r="C18" s="14">
        <v>1442</v>
      </c>
      <c r="D18" s="14">
        <v>2167</v>
      </c>
      <c r="E18" s="14">
        <v>2272</v>
      </c>
      <c r="F18" s="15">
        <f>SUM(D18:E18)</f>
        <v>4439</v>
      </c>
      <c r="H18" s="5"/>
      <c r="I18" s="9" t="s">
        <v>7</v>
      </c>
      <c r="J18" s="16">
        <v>822</v>
      </c>
      <c r="K18" s="16">
        <v>1265</v>
      </c>
      <c r="L18" s="16">
        <v>1402</v>
      </c>
      <c r="M18" s="15">
        <f>SUM(K18:L18)</f>
        <v>2667</v>
      </c>
    </row>
    <row r="19" spans="1:13" ht="18.75" customHeight="1">
      <c r="A19" s="1" t="s">
        <v>16</v>
      </c>
      <c r="B19" s="6" t="s">
        <v>9</v>
      </c>
      <c r="C19" s="14">
        <v>63</v>
      </c>
      <c r="D19" s="14">
        <v>59</v>
      </c>
      <c r="E19" s="14">
        <v>56</v>
      </c>
      <c r="F19" s="15">
        <f>SUM(D19:E19)</f>
        <v>115</v>
      </c>
      <c r="H19" s="1" t="s">
        <v>17</v>
      </c>
      <c r="I19" s="9" t="s">
        <v>9</v>
      </c>
      <c r="J19" s="14">
        <v>3</v>
      </c>
      <c r="K19" s="14">
        <v>6</v>
      </c>
      <c r="L19" s="14">
        <v>6</v>
      </c>
      <c r="M19" s="15">
        <f>SUM(K19:L19)</f>
        <v>12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1526</v>
      </c>
      <c r="D21" s="15">
        <f>SUM(D18:D19)</f>
        <v>2226</v>
      </c>
      <c r="E21" s="15">
        <f>SUM(E18:E19)</f>
        <v>2328</v>
      </c>
      <c r="F21" s="15">
        <f>SUM(F18:F19)</f>
        <v>4554</v>
      </c>
      <c r="H21" s="10"/>
      <c r="I21" s="9" t="s">
        <v>11</v>
      </c>
      <c r="J21" s="13">
        <f>SUM(J18:J20)</f>
        <v>833</v>
      </c>
      <c r="K21" s="13">
        <f>SUM(K18:K19)</f>
        <v>1271</v>
      </c>
      <c r="L21" s="13">
        <f>SUM(L18:L19)</f>
        <v>1408</v>
      </c>
      <c r="M21" s="13">
        <f>SUM(M18:M19)</f>
        <v>2679</v>
      </c>
    </row>
    <row r="22" spans="1:13" ht="18.75" customHeight="1">
      <c r="A22" s="5"/>
      <c r="B22" s="6" t="s">
        <v>7</v>
      </c>
      <c r="C22" s="14">
        <v>606</v>
      </c>
      <c r="D22" s="14">
        <v>941</v>
      </c>
      <c r="E22" s="14">
        <v>959</v>
      </c>
      <c r="F22" s="15">
        <f>SUM(D22:E22)</f>
        <v>1900</v>
      </c>
      <c r="H22" s="5"/>
      <c r="I22" s="9" t="s">
        <v>7</v>
      </c>
      <c r="J22" s="14">
        <v>1302</v>
      </c>
      <c r="K22" s="14">
        <v>1873</v>
      </c>
      <c r="L22" s="14">
        <v>1892</v>
      </c>
      <c r="M22" s="15">
        <f>SUM(K22:L22)</f>
        <v>3765</v>
      </c>
    </row>
    <row r="23" spans="1:13" ht="18.75" customHeight="1">
      <c r="A23" s="1" t="s">
        <v>18</v>
      </c>
      <c r="B23" s="6" t="s">
        <v>9</v>
      </c>
      <c r="C23" s="14">
        <v>7</v>
      </c>
      <c r="D23" s="14">
        <v>7</v>
      </c>
      <c r="E23" s="14">
        <v>10</v>
      </c>
      <c r="F23" s="15">
        <f>SUM(D23:E23)</f>
        <v>17</v>
      </c>
      <c r="H23" s="1" t="s">
        <v>19</v>
      </c>
      <c r="I23" s="9" t="s">
        <v>9</v>
      </c>
      <c r="J23" s="14">
        <v>22</v>
      </c>
      <c r="K23" s="14">
        <v>8</v>
      </c>
      <c r="L23" s="14">
        <v>27</v>
      </c>
      <c r="M23" s="15">
        <f>SUM(K23:L23)</f>
        <v>35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623</v>
      </c>
      <c r="D25" s="15">
        <f>SUM(D22:D23)</f>
        <v>948</v>
      </c>
      <c r="E25" s="15">
        <f>SUM(E22:E23)</f>
        <v>969</v>
      </c>
      <c r="F25" s="15">
        <f>SUM(F22:F23)</f>
        <v>1917</v>
      </c>
      <c r="H25" s="10"/>
      <c r="I25" s="9" t="s">
        <v>11</v>
      </c>
      <c r="J25" s="13">
        <f>SUM(J22:J24)</f>
        <v>1332</v>
      </c>
      <c r="K25" s="13">
        <f>SUM(K22:K23)</f>
        <v>1881</v>
      </c>
      <c r="L25" s="13">
        <f>SUM(L22:L23)</f>
        <v>1919</v>
      </c>
      <c r="M25" s="13">
        <f>SUM(M22:M23)</f>
        <v>3800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24547</v>
      </c>
      <c r="K26" s="13">
        <f t="shared" si="1"/>
        <v>33235</v>
      </c>
      <c r="L26" s="13">
        <f t="shared" si="1"/>
        <v>34707</v>
      </c>
      <c r="M26" s="13">
        <f>F6+F10+F14+F18+F22+M6+M10+M14+M18+M22</f>
        <v>67942</v>
      </c>
    </row>
    <row r="27" spans="1:13" ht="18.75" customHeight="1">
      <c r="A27" s="17" t="s">
        <v>21</v>
      </c>
      <c r="H27" s="1" t="s">
        <v>6</v>
      </c>
      <c r="I27" s="9" t="s">
        <v>9</v>
      </c>
      <c r="J27" s="13">
        <f t="shared" si="1"/>
        <v>741</v>
      </c>
      <c r="K27" s="13">
        <f t="shared" si="1"/>
        <v>571</v>
      </c>
      <c r="L27" s="13">
        <f t="shared" si="1"/>
        <v>611</v>
      </c>
      <c r="M27" s="13">
        <f>F7+F11+F15+F19+F23+M7+M11+M15+M19+M23</f>
        <v>1182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201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25489</v>
      </c>
      <c r="K29" s="13">
        <f>SUM(K26:K27)</f>
        <v>33806</v>
      </c>
      <c r="L29" s="13">
        <f>SUM(L26:L27)</f>
        <v>35318</v>
      </c>
      <c r="M29" s="13">
        <f>F9+F13+F17+F21+F25+M9+M13+M17+M21+M25</f>
        <v>69124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2" sqref="A2:IV3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30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4986</v>
      </c>
      <c r="D6" s="8">
        <v>6211</v>
      </c>
      <c r="E6" s="8">
        <v>6591</v>
      </c>
      <c r="F6" s="15">
        <f>SUM(D6:E6)</f>
        <v>12802</v>
      </c>
      <c r="H6" s="5"/>
      <c r="I6" s="9" t="s">
        <v>7</v>
      </c>
      <c r="J6" s="14">
        <v>3593</v>
      </c>
      <c r="K6" s="14">
        <v>4835</v>
      </c>
      <c r="L6" s="14">
        <v>4961</v>
      </c>
      <c r="M6" s="15">
        <f>SUM(K6:L6)</f>
        <v>9796</v>
      </c>
    </row>
    <row r="7" spans="1:13" ht="18.75" customHeight="1">
      <c r="A7" s="1" t="s">
        <v>8</v>
      </c>
      <c r="B7" s="6" t="s">
        <v>9</v>
      </c>
      <c r="C7" s="14">
        <v>155</v>
      </c>
      <c r="D7" s="14">
        <v>87</v>
      </c>
      <c r="E7" s="14">
        <v>137</v>
      </c>
      <c r="F7" s="15">
        <f>SUM(D7:E7)</f>
        <v>224</v>
      </c>
      <c r="H7" s="1" t="s">
        <v>10</v>
      </c>
      <c r="I7" s="9" t="s">
        <v>9</v>
      </c>
      <c r="J7" s="14">
        <v>119</v>
      </c>
      <c r="K7" s="14">
        <v>87</v>
      </c>
      <c r="L7" s="14">
        <v>82</v>
      </c>
      <c r="M7" s="15">
        <f aca="true" t="shared" si="0" ref="M7:M15">SUM(K7:L7)</f>
        <v>169</v>
      </c>
    </row>
    <row r="8" spans="1:13" ht="18.75" customHeight="1">
      <c r="A8" s="1"/>
      <c r="B8" s="6" t="s">
        <v>20</v>
      </c>
      <c r="C8" s="14">
        <v>28</v>
      </c>
      <c r="D8" s="19"/>
      <c r="E8" s="19"/>
      <c r="F8" s="20"/>
      <c r="H8" s="1"/>
      <c r="I8" s="9" t="s">
        <v>20</v>
      </c>
      <c r="J8" s="14">
        <v>30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5169</v>
      </c>
      <c r="D9" s="15">
        <f>SUM(D6:D7)</f>
        <v>6298</v>
      </c>
      <c r="E9" s="15">
        <f>SUM(E6:E7)</f>
        <v>6728</v>
      </c>
      <c r="F9" s="15">
        <f>SUM(F6:F7)</f>
        <v>13026</v>
      </c>
      <c r="H9" s="10"/>
      <c r="I9" s="9" t="s">
        <v>11</v>
      </c>
      <c r="J9" s="15">
        <f>SUM(J6:J8)</f>
        <v>3742</v>
      </c>
      <c r="K9" s="15">
        <f>SUM(K6:K7)</f>
        <v>4922</v>
      </c>
      <c r="L9" s="15">
        <f>SUM(L6:L7)</f>
        <v>5043</v>
      </c>
      <c r="M9" s="15">
        <f t="shared" si="0"/>
        <v>9965</v>
      </c>
    </row>
    <row r="10" spans="1:13" ht="18.75" customHeight="1">
      <c r="A10" s="5"/>
      <c r="B10" s="6" t="s">
        <v>7</v>
      </c>
      <c r="C10" s="14">
        <v>1928</v>
      </c>
      <c r="D10" s="14">
        <v>2617</v>
      </c>
      <c r="E10" s="14">
        <v>2661</v>
      </c>
      <c r="F10" s="15">
        <f>SUM(D10:E10)</f>
        <v>5278</v>
      </c>
      <c r="H10" s="5"/>
      <c r="I10" s="9" t="s">
        <v>7</v>
      </c>
      <c r="J10" s="14">
        <v>2339</v>
      </c>
      <c r="K10" s="14">
        <v>3473</v>
      </c>
      <c r="L10" s="14">
        <v>3572</v>
      </c>
      <c r="M10" s="15">
        <f t="shared" si="0"/>
        <v>7045</v>
      </c>
    </row>
    <row r="11" spans="1:13" ht="18.75" customHeight="1">
      <c r="A11" s="1" t="s">
        <v>12</v>
      </c>
      <c r="B11" s="6" t="s">
        <v>9</v>
      </c>
      <c r="C11" s="14">
        <v>82</v>
      </c>
      <c r="D11" s="14">
        <v>60</v>
      </c>
      <c r="E11" s="14">
        <v>67</v>
      </c>
      <c r="F11" s="15">
        <f>SUM(D11:E11)</f>
        <v>127</v>
      </c>
      <c r="H11" s="1" t="s">
        <v>13</v>
      </c>
      <c r="I11" s="9" t="s">
        <v>9</v>
      </c>
      <c r="J11" s="14">
        <v>38</v>
      </c>
      <c r="K11" s="14">
        <v>29</v>
      </c>
      <c r="L11" s="14">
        <v>28</v>
      </c>
      <c r="M11" s="15">
        <f t="shared" si="0"/>
        <v>57</v>
      </c>
    </row>
    <row r="12" spans="1:13" ht="18.75" customHeight="1">
      <c r="A12" s="1"/>
      <c r="B12" s="6" t="s">
        <v>20</v>
      </c>
      <c r="C12" s="14">
        <v>17</v>
      </c>
      <c r="D12" s="19"/>
      <c r="E12" s="19"/>
      <c r="F12" s="20"/>
      <c r="H12" s="1"/>
      <c r="I12" s="9" t="s">
        <v>20</v>
      </c>
      <c r="J12" s="14">
        <v>12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2027</v>
      </c>
      <c r="D13" s="15">
        <f>SUM(D10:D11)</f>
        <v>2677</v>
      </c>
      <c r="E13" s="15">
        <f>SUM(E10:E11)</f>
        <v>2728</v>
      </c>
      <c r="F13" s="15">
        <f>SUM(F10:F11)</f>
        <v>5405</v>
      </c>
      <c r="H13" s="10"/>
      <c r="I13" s="9" t="s">
        <v>11</v>
      </c>
      <c r="J13" s="13">
        <f>SUM(J10:J12)</f>
        <v>2389</v>
      </c>
      <c r="K13" s="13">
        <f>SUM(K10:K11)</f>
        <v>3502</v>
      </c>
      <c r="L13" s="13">
        <f>SUM(L10:L11)</f>
        <v>3600</v>
      </c>
      <c r="M13" s="13">
        <f t="shared" si="0"/>
        <v>7102</v>
      </c>
    </row>
    <row r="14" spans="1:13" ht="18.75" customHeight="1">
      <c r="A14" s="5"/>
      <c r="B14" s="6" t="s">
        <v>7</v>
      </c>
      <c r="C14" s="14">
        <v>5863</v>
      </c>
      <c r="D14" s="14">
        <v>7585</v>
      </c>
      <c r="E14" s="14">
        <v>8006</v>
      </c>
      <c r="F14" s="15">
        <f>SUM(D14:E14)</f>
        <v>15591</v>
      </c>
      <c r="H14" s="5"/>
      <c r="I14" s="9" t="s">
        <v>7</v>
      </c>
      <c r="J14" s="14">
        <v>1668</v>
      </c>
      <c r="K14" s="14">
        <v>2244</v>
      </c>
      <c r="L14" s="14">
        <v>2382</v>
      </c>
      <c r="M14" s="15">
        <f>SUM(K14:L14)</f>
        <v>4626</v>
      </c>
    </row>
    <row r="15" spans="1:14" ht="18.75" customHeight="1">
      <c r="A15" s="1" t="s">
        <v>14</v>
      </c>
      <c r="B15" s="6" t="s">
        <v>9</v>
      </c>
      <c r="C15" s="14">
        <v>218</v>
      </c>
      <c r="D15" s="14">
        <v>198</v>
      </c>
      <c r="E15" s="14">
        <v>181</v>
      </c>
      <c r="F15" s="15">
        <f>SUM(D15:E15)</f>
        <v>379</v>
      </c>
      <c r="H15" s="1" t="s">
        <v>15</v>
      </c>
      <c r="I15" s="9" t="s">
        <v>9</v>
      </c>
      <c r="J15" s="14">
        <v>22</v>
      </c>
      <c r="K15" s="14">
        <v>14</v>
      </c>
      <c r="L15" s="14">
        <v>16</v>
      </c>
      <c r="M15" s="15">
        <f t="shared" si="0"/>
        <v>30</v>
      </c>
      <c r="N15" s="11"/>
    </row>
    <row r="16" spans="1:14" ht="18.75" customHeight="1">
      <c r="A16" s="1"/>
      <c r="B16" s="6" t="s">
        <v>20</v>
      </c>
      <c r="C16" s="14">
        <v>60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6141</v>
      </c>
      <c r="D17" s="15">
        <f>SUM(D14:D15)</f>
        <v>7783</v>
      </c>
      <c r="E17" s="15">
        <f>SUM(E14:E15)</f>
        <v>8187</v>
      </c>
      <c r="F17" s="15">
        <f>SUM(F14:F15)</f>
        <v>15970</v>
      </c>
      <c r="H17" s="10"/>
      <c r="I17" s="9" t="s">
        <v>11</v>
      </c>
      <c r="J17" s="15">
        <f>SUM(J14:J16)</f>
        <v>1696</v>
      </c>
      <c r="K17" s="15">
        <f>SUM(K14:K15)</f>
        <v>2258</v>
      </c>
      <c r="L17" s="15">
        <f>SUM(L14:L15)</f>
        <v>2398</v>
      </c>
      <c r="M17" s="15">
        <f>SUM(K17:L17)</f>
        <v>4656</v>
      </c>
    </row>
    <row r="18" spans="1:13" ht="18.75" customHeight="1">
      <c r="A18" s="1"/>
      <c r="B18" s="6" t="s">
        <v>7</v>
      </c>
      <c r="C18" s="14">
        <v>1445</v>
      </c>
      <c r="D18" s="14">
        <v>2162</v>
      </c>
      <c r="E18" s="14">
        <v>2270</v>
      </c>
      <c r="F18" s="15">
        <f>SUM(D18:E18)</f>
        <v>4432</v>
      </c>
      <c r="H18" s="5"/>
      <c r="I18" s="9" t="s">
        <v>7</v>
      </c>
      <c r="J18" s="16">
        <v>821</v>
      </c>
      <c r="K18" s="16">
        <v>1263</v>
      </c>
      <c r="L18" s="16">
        <v>1398</v>
      </c>
      <c r="M18" s="15">
        <f>SUM(K18:L18)</f>
        <v>2661</v>
      </c>
    </row>
    <row r="19" spans="1:13" ht="18.75" customHeight="1">
      <c r="A19" s="1" t="s">
        <v>16</v>
      </c>
      <c r="B19" s="6" t="s">
        <v>9</v>
      </c>
      <c r="C19" s="14">
        <v>58</v>
      </c>
      <c r="D19" s="14">
        <v>54</v>
      </c>
      <c r="E19" s="14">
        <v>52</v>
      </c>
      <c r="F19" s="15">
        <f>SUM(D19:E19)</f>
        <v>106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1524</v>
      </c>
      <c r="D21" s="15">
        <f>SUM(D18:D19)</f>
        <v>2216</v>
      </c>
      <c r="E21" s="15">
        <f>SUM(E18:E19)</f>
        <v>2322</v>
      </c>
      <c r="F21" s="15">
        <f>SUM(F18:F19)</f>
        <v>4538</v>
      </c>
      <c r="H21" s="10"/>
      <c r="I21" s="9" t="s">
        <v>11</v>
      </c>
      <c r="J21" s="13">
        <f>SUM(J18:J20)</f>
        <v>833</v>
      </c>
      <c r="K21" s="13">
        <f>SUM(K18:K19)</f>
        <v>1270</v>
      </c>
      <c r="L21" s="13">
        <f>SUM(L18:L19)</f>
        <v>1404</v>
      </c>
      <c r="M21" s="13">
        <f>SUM(M18:M19)</f>
        <v>2674</v>
      </c>
    </row>
    <row r="22" spans="1:13" ht="18.75" customHeight="1">
      <c r="A22" s="5"/>
      <c r="B22" s="6" t="s">
        <v>7</v>
      </c>
      <c r="C22" s="14">
        <v>609</v>
      </c>
      <c r="D22" s="14">
        <v>943</v>
      </c>
      <c r="E22" s="14">
        <v>963</v>
      </c>
      <c r="F22" s="15">
        <f>SUM(D22:E22)</f>
        <v>1906</v>
      </c>
      <c r="H22" s="5"/>
      <c r="I22" s="9" t="s">
        <v>7</v>
      </c>
      <c r="J22" s="14">
        <v>1302</v>
      </c>
      <c r="K22" s="14">
        <v>1871</v>
      </c>
      <c r="L22" s="14">
        <v>1887</v>
      </c>
      <c r="M22" s="15">
        <f>SUM(K22:L22)</f>
        <v>3758</v>
      </c>
    </row>
    <row r="23" spans="1:13" ht="18.75" customHeight="1">
      <c r="A23" s="1" t="s">
        <v>18</v>
      </c>
      <c r="B23" s="6" t="s">
        <v>9</v>
      </c>
      <c r="C23" s="14">
        <v>6</v>
      </c>
      <c r="D23" s="14">
        <v>6</v>
      </c>
      <c r="E23" s="14">
        <v>10</v>
      </c>
      <c r="F23" s="15">
        <f>SUM(D23:E23)</f>
        <v>16</v>
      </c>
      <c r="H23" s="1" t="s">
        <v>19</v>
      </c>
      <c r="I23" s="9" t="s">
        <v>9</v>
      </c>
      <c r="J23" s="14">
        <v>24</v>
      </c>
      <c r="K23" s="14">
        <v>8</v>
      </c>
      <c r="L23" s="14">
        <v>29</v>
      </c>
      <c r="M23" s="15">
        <f>SUM(K23:L23)</f>
        <v>37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625</v>
      </c>
      <c r="D25" s="15">
        <f>SUM(D22:D23)</f>
        <v>949</v>
      </c>
      <c r="E25" s="15">
        <f>SUM(E22:E23)</f>
        <v>973</v>
      </c>
      <c r="F25" s="15">
        <f>SUM(F22:F23)</f>
        <v>1922</v>
      </c>
      <c r="H25" s="10"/>
      <c r="I25" s="9" t="s">
        <v>11</v>
      </c>
      <c r="J25" s="13">
        <f>SUM(J22:J24)</f>
        <v>1334</v>
      </c>
      <c r="K25" s="13">
        <f>SUM(K22:K23)</f>
        <v>1879</v>
      </c>
      <c r="L25" s="13">
        <f>SUM(L22:L23)</f>
        <v>1916</v>
      </c>
      <c r="M25" s="13">
        <f>SUM(M22:M23)</f>
        <v>3795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24554</v>
      </c>
      <c r="K26" s="13">
        <f t="shared" si="1"/>
        <v>33204</v>
      </c>
      <c r="L26" s="13">
        <f t="shared" si="1"/>
        <v>34691</v>
      </c>
      <c r="M26" s="13">
        <f>F6+F10+F14+F18+F22+M6+M10+M14+M18+M22</f>
        <v>67895</v>
      </c>
    </row>
    <row r="27" spans="1:13" ht="18.75" customHeight="1">
      <c r="A27" s="33" t="s">
        <v>21</v>
      </c>
      <c r="H27" s="1" t="s">
        <v>6</v>
      </c>
      <c r="I27" s="9" t="s">
        <v>9</v>
      </c>
      <c r="J27" s="13">
        <f t="shared" si="1"/>
        <v>726</v>
      </c>
      <c r="K27" s="13">
        <f t="shared" si="1"/>
        <v>550</v>
      </c>
      <c r="L27" s="13">
        <f t="shared" si="1"/>
        <v>608</v>
      </c>
      <c r="M27" s="13">
        <f>F7+F11+F15+F19+F23+M7+M11+M15+M19+M23</f>
        <v>1158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200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25480</v>
      </c>
      <c r="K29" s="13">
        <f>SUM(K26:K27)</f>
        <v>33754</v>
      </c>
      <c r="L29" s="13">
        <f>SUM(L26:L27)</f>
        <v>35299</v>
      </c>
      <c r="M29" s="13">
        <f>F9+F13+F17+F21+F25+M9+M13+M17+M21+M25</f>
        <v>69053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2" sqref="A2:IV3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31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4978</v>
      </c>
      <c r="D6" s="8">
        <v>6201</v>
      </c>
      <c r="E6" s="8">
        <v>6580</v>
      </c>
      <c r="F6" s="15">
        <f>SUM(D6:E6)</f>
        <v>12781</v>
      </c>
      <c r="H6" s="5"/>
      <c r="I6" s="9" t="s">
        <v>7</v>
      </c>
      <c r="J6" s="14">
        <v>3582</v>
      </c>
      <c r="K6" s="14">
        <v>4825</v>
      </c>
      <c r="L6" s="14">
        <v>4960</v>
      </c>
      <c r="M6" s="15">
        <f>SUM(K6:L6)</f>
        <v>9785</v>
      </c>
    </row>
    <row r="7" spans="1:13" ht="18.75" customHeight="1">
      <c r="A7" s="1" t="s">
        <v>8</v>
      </c>
      <c r="B7" s="6" t="s">
        <v>9</v>
      </c>
      <c r="C7" s="14">
        <v>143</v>
      </c>
      <c r="D7" s="14">
        <v>85</v>
      </c>
      <c r="E7" s="14">
        <v>124</v>
      </c>
      <c r="F7" s="15">
        <f>SUM(D7:E7)</f>
        <v>209</v>
      </c>
      <c r="H7" s="1" t="s">
        <v>10</v>
      </c>
      <c r="I7" s="9" t="s">
        <v>9</v>
      </c>
      <c r="J7" s="14">
        <v>120</v>
      </c>
      <c r="K7" s="14">
        <v>84</v>
      </c>
      <c r="L7" s="14">
        <v>86</v>
      </c>
      <c r="M7" s="15">
        <f aca="true" t="shared" si="0" ref="M7:M15">SUM(K7:L7)</f>
        <v>170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30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5148</v>
      </c>
      <c r="D9" s="15">
        <f>SUM(D6:D7)</f>
        <v>6286</v>
      </c>
      <c r="E9" s="15">
        <f>SUM(E6:E7)</f>
        <v>6704</v>
      </c>
      <c r="F9" s="15">
        <f>SUM(F6:F7)</f>
        <v>12990</v>
      </c>
      <c r="H9" s="10"/>
      <c r="I9" s="9" t="s">
        <v>11</v>
      </c>
      <c r="J9" s="15">
        <f>SUM(J6:J8)</f>
        <v>3732</v>
      </c>
      <c r="K9" s="15">
        <f>SUM(K6:K7)</f>
        <v>4909</v>
      </c>
      <c r="L9" s="15">
        <f>SUM(L6:L7)</f>
        <v>5046</v>
      </c>
      <c r="M9" s="15">
        <f t="shared" si="0"/>
        <v>9955</v>
      </c>
    </row>
    <row r="10" spans="1:13" ht="18.75" customHeight="1">
      <c r="A10" s="5"/>
      <c r="B10" s="6" t="s">
        <v>7</v>
      </c>
      <c r="C10" s="14">
        <v>1933</v>
      </c>
      <c r="D10" s="14">
        <v>2622</v>
      </c>
      <c r="E10" s="14">
        <v>2667</v>
      </c>
      <c r="F10" s="15">
        <f>SUM(D10:E10)</f>
        <v>5289</v>
      </c>
      <c r="H10" s="5"/>
      <c r="I10" s="9" t="s">
        <v>7</v>
      </c>
      <c r="J10" s="14">
        <v>2345</v>
      </c>
      <c r="K10" s="14">
        <v>3475</v>
      </c>
      <c r="L10" s="14">
        <v>3586</v>
      </c>
      <c r="M10" s="15">
        <f t="shared" si="0"/>
        <v>7061</v>
      </c>
    </row>
    <row r="11" spans="1:13" ht="18.75" customHeight="1">
      <c r="A11" s="1" t="s">
        <v>12</v>
      </c>
      <c r="B11" s="6" t="s">
        <v>9</v>
      </c>
      <c r="C11" s="14">
        <v>74</v>
      </c>
      <c r="D11" s="14">
        <v>57</v>
      </c>
      <c r="E11" s="14">
        <v>60</v>
      </c>
      <c r="F11" s="15">
        <f>SUM(D11:E11)</f>
        <v>117</v>
      </c>
      <c r="H11" s="1" t="s">
        <v>13</v>
      </c>
      <c r="I11" s="9" t="s">
        <v>9</v>
      </c>
      <c r="J11" s="14">
        <v>44</v>
      </c>
      <c r="K11" s="14">
        <v>35</v>
      </c>
      <c r="L11" s="14">
        <v>28</v>
      </c>
      <c r="M11" s="15">
        <f t="shared" si="0"/>
        <v>63</v>
      </c>
    </row>
    <row r="12" spans="1:13" ht="18.75" customHeight="1">
      <c r="A12" s="1"/>
      <c r="B12" s="6" t="s">
        <v>20</v>
      </c>
      <c r="C12" s="14">
        <v>18</v>
      </c>
      <c r="D12" s="19"/>
      <c r="E12" s="19"/>
      <c r="F12" s="20"/>
      <c r="H12" s="1"/>
      <c r="I12" s="9" t="s">
        <v>20</v>
      </c>
      <c r="J12" s="14">
        <v>12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2025</v>
      </c>
      <c r="D13" s="15">
        <f>SUM(D10:D11)</f>
        <v>2679</v>
      </c>
      <c r="E13" s="15">
        <f>SUM(E10:E11)</f>
        <v>2727</v>
      </c>
      <c r="F13" s="15">
        <f>SUM(F10:F11)</f>
        <v>5406</v>
      </c>
      <c r="H13" s="10"/>
      <c r="I13" s="9" t="s">
        <v>11</v>
      </c>
      <c r="J13" s="13">
        <f>SUM(J10:J12)</f>
        <v>2401</v>
      </c>
      <c r="K13" s="13">
        <f>SUM(K10:K11)</f>
        <v>3510</v>
      </c>
      <c r="L13" s="13">
        <f>SUM(L10:L11)</f>
        <v>3614</v>
      </c>
      <c r="M13" s="13">
        <f t="shared" si="0"/>
        <v>7124</v>
      </c>
    </row>
    <row r="14" spans="1:13" ht="18.75" customHeight="1">
      <c r="A14" s="5"/>
      <c r="B14" s="6" t="s">
        <v>7</v>
      </c>
      <c r="C14" s="14">
        <v>5865</v>
      </c>
      <c r="D14" s="14">
        <v>7575</v>
      </c>
      <c r="E14" s="14">
        <v>7998</v>
      </c>
      <c r="F14" s="15">
        <f>SUM(D14:E14)</f>
        <v>15573</v>
      </c>
      <c r="H14" s="5"/>
      <c r="I14" s="9" t="s">
        <v>7</v>
      </c>
      <c r="J14" s="14">
        <v>1668</v>
      </c>
      <c r="K14" s="14">
        <v>2240</v>
      </c>
      <c r="L14" s="14">
        <v>2377</v>
      </c>
      <c r="M14" s="15">
        <f>SUM(K14:L14)</f>
        <v>4617</v>
      </c>
    </row>
    <row r="15" spans="1:14" ht="18.75" customHeight="1">
      <c r="A15" s="1" t="s">
        <v>14</v>
      </c>
      <c r="B15" s="6" t="s">
        <v>9</v>
      </c>
      <c r="C15" s="14">
        <v>206</v>
      </c>
      <c r="D15" s="14">
        <v>187</v>
      </c>
      <c r="E15" s="14">
        <v>176</v>
      </c>
      <c r="F15" s="15">
        <f>SUM(D15:E15)</f>
        <v>363</v>
      </c>
      <c r="H15" s="1" t="s">
        <v>15</v>
      </c>
      <c r="I15" s="9" t="s">
        <v>9</v>
      </c>
      <c r="J15" s="14">
        <v>21</v>
      </c>
      <c r="K15" s="14">
        <v>13</v>
      </c>
      <c r="L15" s="14">
        <v>16</v>
      </c>
      <c r="M15" s="15">
        <f t="shared" si="0"/>
        <v>29</v>
      </c>
      <c r="N15" s="11"/>
    </row>
    <row r="16" spans="1:14" ht="18.75" customHeight="1">
      <c r="A16" s="1"/>
      <c r="B16" s="6" t="s">
        <v>20</v>
      </c>
      <c r="C16" s="14">
        <v>59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6130</v>
      </c>
      <c r="D17" s="15">
        <f>SUM(D14:D15)</f>
        <v>7762</v>
      </c>
      <c r="E17" s="15">
        <f>SUM(E14:E15)</f>
        <v>8174</v>
      </c>
      <c r="F17" s="15">
        <f>SUM(F14:F15)</f>
        <v>15936</v>
      </c>
      <c r="H17" s="10"/>
      <c r="I17" s="9" t="s">
        <v>11</v>
      </c>
      <c r="J17" s="15">
        <f>SUM(J14:J16)</f>
        <v>1695</v>
      </c>
      <c r="K17" s="15">
        <f>SUM(K14:K15)</f>
        <v>2253</v>
      </c>
      <c r="L17" s="15">
        <f>SUM(L14:L15)</f>
        <v>2393</v>
      </c>
      <c r="M17" s="15">
        <f>SUM(K17:L17)</f>
        <v>4646</v>
      </c>
    </row>
    <row r="18" spans="1:13" ht="18.75" customHeight="1">
      <c r="A18" s="1"/>
      <c r="B18" s="6" t="s">
        <v>7</v>
      </c>
      <c r="C18" s="14">
        <v>1462</v>
      </c>
      <c r="D18" s="14">
        <v>2181</v>
      </c>
      <c r="E18" s="14">
        <v>2286</v>
      </c>
      <c r="F18" s="15">
        <f>SUM(D18:E18)</f>
        <v>4467</v>
      </c>
      <c r="H18" s="5"/>
      <c r="I18" s="9" t="s">
        <v>7</v>
      </c>
      <c r="J18" s="16">
        <v>823</v>
      </c>
      <c r="K18" s="16">
        <v>1261</v>
      </c>
      <c r="L18" s="16">
        <v>1397</v>
      </c>
      <c r="M18" s="15">
        <f>SUM(K18:L18)</f>
        <v>2658</v>
      </c>
    </row>
    <row r="19" spans="1:13" ht="18.75" customHeight="1">
      <c r="A19" s="1" t="s">
        <v>16</v>
      </c>
      <c r="B19" s="6" t="s">
        <v>9</v>
      </c>
      <c r="C19" s="14">
        <v>55</v>
      </c>
      <c r="D19" s="14">
        <v>52</v>
      </c>
      <c r="E19" s="14">
        <v>50</v>
      </c>
      <c r="F19" s="15">
        <f>SUM(D19:E19)</f>
        <v>102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21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1538</v>
      </c>
      <c r="D21" s="15">
        <f>SUM(D18:D19)</f>
        <v>2233</v>
      </c>
      <c r="E21" s="15">
        <f>SUM(E18:E19)</f>
        <v>2336</v>
      </c>
      <c r="F21" s="15">
        <f>SUM(F18:F19)</f>
        <v>4569</v>
      </c>
      <c r="H21" s="10"/>
      <c r="I21" s="9" t="s">
        <v>11</v>
      </c>
      <c r="J21" s="13">
        <f>SUM(J18:J20)</f>
        <v>835</v>
      </c>
      <c r="K21" s="13">
        <f>SUM(K18:K19)</f>
        <v>1268</v>
      </c>
      <c r="L21" s="13">
        <f>SUM(L18:L19)</f>
        <v>1403</v>
      </c>
      <c r="M21" s="13">
        <f>SUM(M18:M19)</f>
        <v>2671</v>
      </c>
    </row>
    <row r="22" spans="1:13" ht="18.75" customHeight="1">
      <c r="A22" s="5"/>
      <c r="B22" s="6" t="s">
        <v>7</v>
      </c>
      <c r="C22" s="14">
        <v>609</v>
      </c>
      <c r="D22" s="14">
        <v>942</v>
      </c>
      <c r="E22" s="14">
        <v>962</v>
      </c>
      <c r="F22" s="15">
        <f>SUM(D22:E22)</f>
        <v>1904</v>
      </c>
      <c r="H22" s="5"/>
      <c r="I22" s="9" t="s">
        <v>7</v>
      </c>
      <c r="J22" s="14">
        <v>1304</v>
      </c>
      <c r="K22" s="14">
        <v>1868</v>
      </c>
      <c r="L22" s="14">
        <v>1888</v>
      </c>
      <c r="M22" s="15">
        <f>SUM(K22:L22)</f>
        <v>3756</v>
      </c>
    </row>
    <row r="23" spans="1:13" ht="18.75" customHeight="1">
      <c r="A23" s="1" t="s">
        <v>18</v>
      </c>
      <c r="B23" s="6" t="s">
        <v>9</v>
      </c>
      <c r="C23" s="14">
        <v>6</v>
      </c>
      <c r="D23" s="14">
        <v>6</v>
      </c>
      <c r="E23" s="14">
        <v>10</v>
      </c>
      <c r="F23" s="15">
        <f>SUM(D23:E23)</f>
        <v>16</v>
      </c>
      <c r="H23" s="1" t="s">
        <v>19</v>
      </c>
      <c r="I23" s="9" t="s">
        <v>9</v>
      </c>
      <c r="J23" s="14">
        <v>20</v>
      </c>
      <c r="K23" s="14">
        <v>9</v>
      </c>
      <c r="L23" s="14">
        <v>25</v>
      </c>
      <c r="M23" s="15">
        <f>SUM(K23:L23)</f>
        <v>34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625</v>
      </c>
      <c r="D25" s="15">
        <f>SUM(D22:D23)</f>
        <v>948</v>
      </c>
      <c r="E25" s="15">
        <f>SUM(E22:E23)</f>
        <v>972</v>
      </c>
      <c r="F25" s="15">
        <f>SUM(F22:F23)</f>
        <v>1920</v>
      </c>
      <c r="H25" s="10"/>
      <c r="I25" s="9" t="s">
        <v>11</v>
      </c>
      <c r="J25" s="13">
        <f>SUM(J22:J24)</f>
        <v>1332</v>
      </c>
      <c r="K25" s="13">
        <f>SUM(K22:K23)</f>
        <v>1877</v>
      </c>
      <c r="L25" s="13">
        <f>SUM(L22:L23)</f>
        <v>1913</v>
      </c>
      <c r="M25" s="13">
        <f>SUM(M22:M23)</f>
        <v>3790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24569</v>
      </c>
      <c r="K26" s="13">
        <f t="shared" si="1"/>
        <v>33190</v>
      </c>
      <c r="L26" s="13">
        <f t="shared" si="1"/>
        <v>34701</v>
      </c>
      <c r="M26" s="13">
        <f>F6+F10+F14+F18+F22+M6+M10+M14+M18+M22</f>
        <v>67891</v>
      </c>
    </row>
    <row r="27" spans="1:13" ht="18.75" customHeight="1">
      <c r="A27" s="33" t="s">
        <v>21</v>
      </c>
      <c r="H27" s="1" t="s">
        <v>6</v>
      </c>
      <c r="I27" s="9" t="s">
        <v>9</v>
      </c>
      <c r="J27" s="13">
        <f t="shared" si="1"/>
        <v>693</v>
      </c>
      <c r="K27" s="13">
        <f t="shared" si="1"/>
        <v>535</v>
      </c>
      <c r="L27" s="13">
        <f t="shared" si="1"/>
        <v>581</v>
      </c>
      <c r="M27" s="13">
        <f>F7+F11+F15+F19+F23+M7+M11+M15+M19+M23</f>
        <v>1116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199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25461</v>
      </c>
      <c r="K29" s="13">
        <f>SUM(K26:K27)</f>
        <v>33725</v>
      </c>
      <c r="L29" s="13">
        <f>SUM(L26:L27)</f>
        <v>35282</v>
      </c>
      <c r="M29" s="13">
        <f>F9+F13+F17+F21+F25+M9+M13+M17+M21+M25</f>
        <v>69007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SheetLayoutView="75" zoomScalePageLayoutView="0" workbookViewId="0" topLeftCell="A1">
      <selection activeCell="L4" sqref="L4"/>
    </sheetView>
  </sheetViews>
  <sheetFormatPr defaultColWidth="9.00390625" defaultRowHeight="13.5"/>
  <cols>
    <col min="1" max="4" width="9.00390625" style="2" customWidth="1"/>
    <col min="5" max="5" width="9.25390625" style="2" customWidth="1"/>
    <col min="6" max="16384" width="9.00390625" style="2" customWidth="1"/>
  </cols>
  <sheetData>
    <row r="1" spans="1:13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" ht="2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3" t="s">
        <v>32</v>
      </c>
    </row>
    <row r="3" spans="1:13" ht="21" customHeight="1">
      <c r="A3" s="25"/>
      <c r="B3" s="26"/>
      <c r="C3" s="26"/>
      <c r="D3" s="26"/>
      <c r="E3" s="24"/>
      <c r="L3" s="27" t="s">
        <v>23</v>
      </c>
      <c r="M3" s="28"/>
    </row>
    <row r="4" ht="18.75" customHeight="1"/>
    <row r="5" spans="1:13" ht="1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</row>
    <row r="6" spans="1:13" ht="18.75" customHeight="1">
      <c r="A6" s="5"/>
      <c r="B6" s="6" t="s">
        <v>7</v>
      </c>
      <c r="C6" s="7">
        <v>4984</v>
      </c>
      <c r="D6" s="8">
        <v>6196</v>
      </c>
      <c r="E6" s="8">
        <v>6572</v>
      </c>
      <c r="F6" s="15">
        <f>SUM(D6:E6)</f>
        <v>12768</v>
      </c>
      <c r="H6" s="5"/>
      <c r="I6" s="9" t="s">
        <v>7</v>
      </c>
      <c r="J6" s="14">
        <v>3586</v>
      </c>
      <c r="K6" s="14">
        <v>4832</v>
      </c>
      <c r="L6" s="14">
        <v>4961</v>
      </c>
      <c r="M6" s="15">
        <f>SUM(K6:L6)</f>
        <v>9793</v>
      </c>
    </row>
    <row r="7" spans="1:13" ht="18.75" customHeight="1">
      <c r="A7" s="1" t="s">
        <v>8</v>
      </c>
      <c r="B7" s="6" t="s">
        <v>9</v>
      </c>
      <c r="C7" s="14">
        <v>148</v>
      </c>
      <c r="D7" s="14">
        <v>84</v>
      </c>
      <c r="E7" s="14">
        <v>129</v>
      </c>
      <c r="F7" s="15">
        <f>SUM(D7:E7)</f>
        <v>213</v>
      </c>
      <c r="H7" s="1" t="s">
        <v>10</v>
      </c>
      <c r="I7" s="9" t="s">
        <v>9</v>
      </c>
      <c r="J7" s="14">
        <v>114</v>
      </c>
      <c r="K7" s="14">
        <v>80</v>
      </c>
      <c r="L7" s="14">
        <v>87</v>
      </c>
      <c r="M7" s="15">
        <f aca="true" t="shared" si="0" ref="M7:M15">SUM(K7:L7)</f>
        <v>167</v>
      </c>
    </row>
    <row r="8" spans="1:13" ht="18.75" customHeight="1">
      <c r="A8" s="1"/>
      <c r="B8" s="6" t="s">
        <v>20</v>
      </c>
      <c r="C8" s="14">
        <v>27</v>
      </c>
      <c r="D8" s="19"/>
      <c r="E8" s="19"/>
      <c r="F8" s="20"/>
      <c r="H8" s="1"/>
      <c r="I8" s="9" t="s">
        <v>20</v>
      </c>
      <c r="J8" s="14">
        <v>32</v>
      </c>
      <c r="K8" s="19"/>
      <c r="L8" s="19"/>
      <c r="M8" s="20"/>
    </row>
    <row r="9" spans="1:13" ht="18.75" customHeight="1">
      <c r="A9" s="1"/>
      <c r="B9" s="6" t="s">
        <v>11</v>
      </c>
      <c r="C9" s="15">
        <f>SUM(C6:C8)</f>
        <v>5159</v>
      </c>
      <c r="D9" s="15">
        <f>SUM(D6:D7)</f>
        <v>6280</v>
      </c>
      <c r="E9" s="15">
        <f>SUM(E6:E7)</f>
        <v>6701</v>
      </c>
      <c r="F9" s="15">
        <f>SUM(F6:F7)</f>
        <v>12981</v>
      </c>
      <c r="H9" s="10"/>
      <c r="I9" s="9" t="s">
        <v>11</v>
      </c>
      <c r="J9" s="15">
        <f>SUM(J6:J8)</f>
        <v>3732</v>
      </c>
      <c r="K9" s="15">
        <f>SUM(K6:K7)</f>
        <v>4912</v>
      </c>
      <c r="L9" s="15">
        <f>SUM(L6:L7)</f>
        <v>5048</v>
      </c>
      <c r="M9" s="15">
        <f t="shared" si="0"/>
        <v>9960</v>
      </c>
    </row>
    <row r="10" spans="1:13" ht="18.75" customHeight="1">
      <c r="A10" s="5"/>
      <c r="B10" s="6" t="s">
        <v>7</v>
      </c>
      <c r="C10" s="14">
        <v>1930</v>
      </c>
      <c r="D10" s="14">
        <v>2610</v>
      </c>
      <c r="E10" s="14">
        <v>2667</v>
      </c>
      <c r="F10" s="15">
        <f>SUM(D10:E10)</f>
        <v>5277</v>
      </c>
      <c r="H10" s="5"/>
      <c r="I10" s="9" t="s">
        <v>7</v>
      </c>
      <c r="J10" s="14">
        <v>2349</v>
      </c>
      <c r="K10" s="14">
        <v>3481</v>
      </c>
      <c r="L10" s="14">
        <v>3586</v>
      </c>
      <c r="M10" s="15">
        <f t="shared" si="0"/>
        <v>7067</v>
      </c>
    </row>
    <row r="11" spans="1:13" ht="18.75" customHeight="1">
      <c r="A11" s="1" t="s">
        <v>12</v>
      </c>
      <c r="B11" s="6" t="s">
        <v>9</v>
      </c>
      <c r="C11" s="14">
        <v>71</v>
      </c>
      <c r="D11" s="14">
        <v>53</v>
      </c>
      <c r="E11" s="14">
        <v>59</v>
      </c>
      <c r="F11" s="15">
        <f>SUM(D11:E11)</f>
        <v>112</v>
      </c>
      <c r="H11" s="1" t="s">
        <v>13</v>
      </c>
      <c r="I11" s="9" t="s">
        <v>9</v>
      </c>
      <c r="J11" s="14">
        <v>36</v>
      </c>
      <c r="K11" s="14">
        <v>28</v>
      </c>
      <c r="L11" s="14">
        <v>27</v>
      </c>
      <c r="M11" s="15">
        <f t="shared" si="0"/>
        <v>55</v>
      </c>
    </row>
    <row r="12" spans="1:13" ht="18.75" customHeight="1">
      <c r="A12" s="1"/>
      <c r="B12" s="6" t="s">
        <v>20</v>
      </c>
      <c r="C12" s="14">
        <v>19</v>
      </c>
      <c r="D12" s="19"/>
      <c r="E12" s="19"/>
      <c r="F12" s="20"/>
      <c r="H12" s="1"/>
      <c r="I12" s="9" t="s">
        <v>20</v>
      </c>
      <c r="J12" s="14">
        <v>12</v>
      </c>
      <c r="K12" s="19"/>
      <c r="L12" s="19"/>
      <c r="M12" s="20"/>
    </row>
    <row r="13" spans="1:13" ht="18.75" customHeight="1">
      <c r="A13" s="1"/>
      <c r="B13" s="6" t="s">
        <v>11</v>
      </c>
      <c r="C13" s="15">
        <f>SUM(C10:C12)</f>
        <v>2020</v>
      </c>
      <c r="D13" s="15">
        <f>SUM(D10:D11)</f>
        <v>2663</v>
      </c>
      <c r="E13" s="15">
        <f>SUM(E10:E11)</f>
        <v>2726</v>
      </c>
      <c r="F13" s="15">
        <f>SUM(F10:F11)</f>
        <v>5389</v>
      </c>
      <c r="H13" s="10"/>
      <c r="I13" s="9" t="s">
        <v>11</v>
      </c>
      <c r="J13" s="13">
        <f>SUM(J10:J12)</f>
        <v>2397</v>
      </c>
      <c r="K13" s="13">
        <f>SUM(K10:K11)</f>
        <v>3509</v>
      </c>
      <c r="L13" s="13">
        <f>SUM(L10:L11)</f>
        <v>3613</v>
      </c>
      <c r="M13" s="13">
        <f t="shared" si="0"/>
        <v>7122</v>
      </c>
    </row>
    <row r="14" spans="1:13" ht="18.75" customHeight="1">
      <c r="A14" s="5"/>
      <c r="B14" s="6" t="s">
        <v>7</v>
      </c>
      <c r="C14" s="14">
        <v>5869</v>
      </c>
      <c r="D14" s="14">
        <v>7573</v>
      </c>
      <c r="E14" s="14">
        <v>7998</v>
      </c>
      <c r="F14" s="15">
        <f>SUM(D14:E14)</f>
        <v>15571</v>
      </c>
      <c r="H14" s="5"/>
      <c r="I14" s="9" t="s">
        <v>7</v>
      </c>
      <c r="J14" s="14">
        <v>1673</v>
      </c>
      <c r="K14" s="14">
        <v>2241</v>
      </c>
      <c r="L14" s="14">
        <v>2381</v>
      </c>
      <c r="M14" s="15">
        <f>SUM(K14:L14)</f>
        <v>4622</v>
      </c>
    </row>
    <row r="15" spans="1:14" ht="18.75" customHeight="1">
      <c r="A15" s="1" t="s">
        <v>14</v>
      </c>
      <c r="B15" s="6" t="s">
        <v>9</v>
      </c>
      <c r="C15" s="14">
        <v>203</v>
      </c>
      <c r="D15" s="14">
        <v>189</v>
      </c>
      <c r="E15" s="14">
        <v>169</v>
      </c>
      <c r="F15" s="15">
        <f>SUM(D15:E15)</f>
        <v>358</v>
      </c>
      <c r="H15" s="1" t="s">
        <v>15</v>
      </c>
      <c r="I15" s="9" t="s">
        <v>9</v>
      </c>
      <c r="J15" s="14">
        <v>20</v>
      </c>
      <c r="K15" s="14">
        <v>12</v>
      </c>
      <c r="L15" s="14">
        <v>16</v>
      </c>
      <c r="M15" s="15">
        <f t="shared" si="0"/>
        <v>28</v>
      </c>
      <c r="N15" s="11"/>
    </row>
    <row r="16" spans="1:14" ht="18.75" customHeight="1">
      <c r="A16" s="1"/>
      <c r="B16" s="6" t="s">
        <v>20</v>
      </c>
      <c r="C16" s="14">
        <v>58</v>
      </c>
      <c r="D16" s="19"/>
      <c r="E16" s="19"/>
      <c r="F16" s="20"/>
      <c r="H16" s="1"/>
      <c r="I16" s="9" t="s">
        <v>20</v>
      </c>
      <c r="J16" s="14">
        <v>6</v>
      </c>
      <c r="K16" s="19"/>
      <c r="L16" s="19"/>
      <c r="M16" s="20"/>
      <c r="N16" s="11"/>
    </row>
    <row r="17" spans="1:13" ht="18.75" customHeight="1">
      <c r="A17" s="10"/>
      <c r="B17" s="6" t="s">
        <v>11</v>
      </c>
      <c r="C17" s="15">
        <f>SUM(C14:C16)</f>
        <v>6130</v>
      </c>
      <c r="D17" s="15">
        <f>SUM(D14:D15)</f>
        <v>7762</v>
      </c>
      <c r="E17" s="15">
        <f>SUM(E14:E15)</f>
        <v>8167</v>
      </c>
      <c r="F17" s="15">
        <f>SUM(F14:F15)</f>
        <v>15929</v>
      </c>
      <c r="H17" s="10"/>
      <c r="I17" s="9" t="s">
        <v>11</v>
      </c>
      <c r="J17" s="15">
        <f>SUM(J14:J16)</f>
        <v>1699</v>
      </c>
      <c r="K17" s="15">
        <f>SUM(K14:K15)</f>
        <v>2253</v>
      </c>
      <c r="L17" s="15">
        <f>SUM(L14:L15)</f>
        <v>2397</v>
      </c>
      <c r="M17" s="15">
        <f>SUM(K17:L17)</f>
        <v>4650</v>
      </c>
    </row>
    <row r="18" spans="1:13" ht="18.75" customHeight="1">
      <c r="A18" s="1"/>
      <c r="B18" s="6" t="s">
        <v>7</v>
      </c>
      <c r="C18" s="14">
        <v>1461</v>
      </c>
      <c r="D18" s="14">
        <v>2178</v>
      </c>
      <c r="E18" s="14">
        <v>2284</v>
      </c>
      <c r="F18" s="15">
        <f>SUM(D18:E18)</f>
        <v>4462</v>
      </c>
      <c r="H18" s="5"/>
      <c r="I18" s="9" t="s">
        <v>7</v>
      </c>
      <c r="J18" s="16">
        <v>821</v>
      </c>
      <c r="K18" s="16">
        <v>1259</v>
      </c>
      <c r="L18" s="16">
        <v>1392</v>
      </c>
      <c r="M18" s="15">
        <f>SUM(K18:L18)</f>
        <v>2651</v>
      </c>
    </row>
    <row r="19" spans="1:13" ht="18.75" customHeight="1">
      <c r="A19" s="1" t="s">
        <v>16</v>
      </c>
      <c r="B19" s="6" t="s">
        <v>9</v>
      </c>
      <c r="C19" s="14">
        <v>52</v>
      </c>
      <c r="D19" s="14">
        <v>50</v>
      </c>
      <c r="E19" s="14">
        <v>47</v>
      </c>
      <c r="F19" s="15">
        <f>SUM(D19:E19)</f>
        <v>97</v>
      </c>
      <c r="H19" s="1" t="s">
        <v>17</v>
      </c>
      <c r="I19" s="9" t="s">
        <v>9</v>
      </c>
      <c r="J19" s="14">
        <v>4</v>
      </c>
      <c r="K19" s="14">
        <v>7</v>
      </c>
      <c r="L19" s="14">
        <v>6</v>
      </c>
      <c r="M19" s="15">
        <f>SUM(K19:L19)</f>
        <v>13</v>
      </c>
    </row>
    <row r="20" spans="1:13" ht="18.75" customHeight="1">
      <c r="A20" s="1"/>
      <c r="B20" s="6" t="s">
        <v>20</v>
      </c>
      <c r="C20" s="14">
        <v>20</v>
      </c>
      <c r="D20" s="19"/>
      <c r="E20" s="19"/>
      <c r="F20" s="20"/>
      <c r="H20" s="1"/>
      <c r="I20" s="9" t="s">
        <v>20</v>
      </c>
      <c r="J20" s="14">
        <v>8</v>
      </c>
      <c r="K20" s="19"/>
      <c r="L20" s="19"/>
      <c r="M20" s="20"/>
    </row>
    <row r="21" spans="1:13" ht="18.75" customHeight="1">
      <c r="A21" s="1"/>
      <c r="B21" s="6" t="s">
        <v>11</v>
      </c>
      <c r="C21" s="15">
        <f>SUM(C18:C20)</f>
        <v>1533</v>
      </c>
      <c r="D21" s="15">
        <f>SUM(D18:D19)</f>
        <v>2228</v>
      </c>
      <c r="E21" s="15">
        <f>SUM(E18:E19)</f>
        <v>2331</v>
      </c>
      <c r="F21" s="15">
        <f>SUM(F18:F19)</f>
        <v>4559</v>
      </c>
      <c r="H21" s="10"/>
      <c r="I21" s="9" t="s">
        <v>11</v>
      </c>
      <c r="J21" s="13">
        <f>SUM(J18:J20)</f>
        <v>833</v>
      </c>
      <c r="K21" s="13">
        <f>SUM(K18:K19)</f>
        <v>1266</v>
      </c>
      <c r="L21" s="13">
        <f>SUM(L18:L19)</f>
        <v>1398</v>
      </c>
      <c r="M21" s="13">
        <f>SUM(M18:M19)</f>
        <v>2664</v>
      </c>
    </row>
    <row r="22" spans="1:13" ht="18.75" customHeight="1">
      <c r="A22" s="5"/>
      <c r="B22" s="6" t="s">
        <v>7</v>
      </c>
      <c r="C22" s="14">
        <v>609</v>
      </c>
      <c r="D22" s="14">
        <v>941</v>
      </c>
      <c r="E22" s="14">
        <v>963</v>
      </c>
      <c r="F22" s="15">
        <f>SUM(D22:E22)</f>
        <v>1904</v>
      </c>
      <c r="H22" s="5"/>
      <c r="I22" s="9" t="s">
        <v>7</v>
      </c>
      <c r="J22" s="14">
        <v>1302</v>
      </c>
      <c r="K22" s="14">
        <v>1865</v>
      </c>
      <c r="L22" s="14">
        <v>1884</v>
      </c>
      <c r="M22" s="15">
        <f>SUM(K22:L22)</f>
        <v>3749</v>
      </c>
    </row>
    <row r="23" spans="1:13" ht="18.75" customHeight="1">
      <c r="A23" s="1" t="s">
        <v>18</v>
      </c>
      <c r="B23" s="6" t="s">
        <v>9</v>
      </c>
      <c r="C23" s="14">
        <v>4</v>
      </c>
      <c r="D23" s="14">
        <v>4</v>
      </c>
      <c r="E23" s="14">
        <v>10</v>
      </c>
      <c r="F23" s="15">
        <f>SUM(D23:E23)</f>
        <v>14</v>
      </c>
      <c r="H23" s="1" t="s">
        <v>19</v>
      </c>
      <c r="I23" s="9" t="s">
        <v>9</v>
      </c>
      <c r="J23" s="14">
        <v>17</v>
      </c>
      <c r="K23" s="14">
        <v>9</v>
      </c>
      <c r="L23" s="14">
        <v>22</v>
      </c>
      <c r="M23" s="15">
        <f>SUM(K23:L23)</f>
        <v>31</v>
      </c>
    </row>
    <row r="24" spans="1:13" ht="18.75" customHeight="1">
      <c r="A24" s="1"/>
      <c r="B24" s="6" t="s">
        <v>20</v>
      </c>
      <c r="C24" s="14">
        <v>10</v>
      </c>
      <c r="D24" s="19"/>
      <c r="E24" s="19"/>
      <c r="F24" s="20"/>
      <c r="H24" s="1"/>
      <c r="I24" s="9" t="s">
        <v>20</v>
      </c>
      <c r="J24" s="14">
        <v>8</v>
      </c>
      <c r="K24" s="19"/>
      <c r="L24" s="19"/>
      <c r="M24" s="20"/>
    </row>
    <row r="25" spans="1:13" ht="18.75" customHeight="1">
      <c r="A25" s="10"/>
      <c r="B25" s="6" t="s">
        <v>11</v>
      </c>
      <c r="C25" s="15">
        <f>SUM(C22:C24)</f>
        <v>623</v>
      </c>
      <c r="D25" s="15">
        <f>SUM(D22:D23)</f>
        <v>945</v>
      </c>
      <c r="E25" s="15">
        <f>SUM(E22:E23)</f>
        <v>973</v>
      </c>
      <c r="F25" s="15">
        <f>SUM(F22:F23)</f>
        <v>1918</v>
      </c>
      <c r="H25" s="10"/>
      <c r="I25" s="9" t="s">
        <v>11</v>
      </c>
      <c r="J25" s="13">
        <f>SUM(J22:J24)</f>
        <v>1327</v>
      </c>
      <c r="K25" s="13">
        <f>SUM(K22:K23)</f>
        <v>1874</v>
      </c>
      <c r="L25" s="13">
        <f>SUM(L22:L23)</f>
        <v>1906</v>
      </c>
      <c r="M25" s="13">
        <f>SUM(M22:M23)</f>
        <v>3780</v>
      </c>
    </row>
    <row r="26" spans="8:13" ht="18.75" customHeight="1">
      <c r="H26" s="5"/>
      <c r="I26" s="9" t="s">
        <v>7</v>
      </c>
      <c r="J26" s="13">
        <f aca="true" t="shared" si="1" ref="J26:L27">SUM(C6,C10,C14,C18,C22,J6,J10,J14,J18,J22)</f>
        <v>24584</v>
      </c>
      <c r="K26" s="13">
        <f t="shared" si="1"/>
        <v>33176</v>
      </c>
      <c r="L26" s="13">
        <f t="shared" si="1"/>
        <v>34688</v>
      </c>
      <c r="M26" s="13">
        <f>F6+F10+F14+F18+F22+M6+M10+M14+M18+M22</f>
        <v>67864</v>
      </c>
    </row>
    <row r="27" spans="1:13" ht="18.75" customHeight="1">
      <c r="A27" s="33" t="s">
        <v>21</v>
      </c>
      <c r="H27" s="1" t="s">
        <v>6</v>
      </c>
      <c r="I27" s="9" t="s">
        <v>9</v>
      </c>
      <c r="J27" s="13">
        <f t="shared" si="1"/>
        <v>669</v>
      </c>
      <c r="K27" s="13">
        <f t="shared" si="1"/>
        <v>516</v>
      </c>
      <c r="L27" s="13">
        <f t="shared" si="1"/>
        <v>572</v>
      </c>
      <c r="M27" s="13">
        <f>F7+F11+F15+F19+F23+M7+M11+M15+M19+M23</f>
        <v>1088</v>
      </c>
    </row>
    <row r="28" spans="1:13" s="31" customFormat="1" ht="18.75" customHeight="1">
      <c r="A28" s="18" t="s">
        <v>22</v>
      </c>
      <c r="H28" s="32"/>
      <c r="I28" s="21" t="s">
        <v>20</v>
      </c>
      <c r="J28" s="13">
        <f>SUM(C8,C12,C16,C20,C24,J8,J12,J16,J20,J24)</f>
        <v>200</v>
      </c>
      <c r="K28" s="22"/>
      <c r="L28" s="22"/>
      <c r="M28" s="22"/>
    </row>
    <row r="29" spans="8:13" ht="18.75" customHeight="1">
      <c r="H29" s="10"/>
      <c r="I29" s="9" t="s">
        <v>11</v>
      </c>
      <c r="J29" s="13">
        <f>SUM(J26:J28)</f>
        <v>25453</v>
      </c>
      <c r="K29" s="13">
        <f>SUM(K26:K27)</f>
        <v>33692</v>
      </c>
      <c r="L29" s="13">
        <f>SUM(L26:L27)</f>
        <v>35260</v>
      </c>
      <c r="M29" s="13">
        <f>F9+F13+F17+F21+F25+M9+M13+M17+M21+M25</f>
        <v>68952</v>
      </c>
    </row>
    <row r="30" spans="4:6" ht="18.75" customHeight="1">
      <c r="D30" s="12"/>
      <c r="E30" s="12"/>
      <c r="F30" s="12"/>
    </row>
    <row r="31" ht="18.75" customHeight="1"/>
  </sheetData>
  <sheetProtection/>
  <mergeCells count="1">
    <mergeCell ref="A1:M1"/>
  </mergeCells>
  <printOptions/>
  <pageMargins left="1.4173228346456694" right="0.7480314960629921" top="0.787401574803149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2023-03-16T07:05:42Z</dcterms:modified>
  <cp:category/>
  <cp:version/>
  <cp:contentType/>
  <cp:contentStatus/>
</cp:coreProperties>
</file>