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6" activeTab="11"/>
  </bookViews>
  <sheets>
    <sheet name="R3.4.1" sheetId="1" r:id="rId1"/>
    <sheet name="R3.5.1" sheetId="2" r:id="rId2"/>
    <sheet name="R3.6.1" sheetId="3" r:id="rId3"/>
    <sheet name="R3.7.1" sheetId="4" r:id="rId4"/>
    <sheet name="R3.8.1" sheetId="5" r:id="rId5"/>
    <sheet name="R3.9.1" sheetId="6" r:id="rId6"/>
    <sheet name="R3.10.1" sheetId="7" r:id="rId7"/>
    <sheet name="R3.11.1" sheetId="8" r:id="rId8"/>
    <sheet name="R3.12.1" sheetId="9" r:id="rId9"/>
    <sheet name="R4.1.1" sheetId="10" r:id="rId10"/>
    <sheet name="R4.2.1" sheetId="11" r:id="rId11"/>
    <sheet name="R4.3.1" sheetId="12" r:id="rId12"/>
  </sheets>
  <definedNames/>
  <calcPr fullCalcOnLoad="1"/>
</workbook>
</file>

<file path=xl/sharedStrings.xml><?xml version="1.0" encoding="utf-8"?>
<sst xmlns="http://schemas.openxmlformats.org/spreadsheetml/2006/main" count="864" uniqueCount="36">
  <si>
    <t>地　区　別　人　口　実　態　表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</si>
  <si>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</si>
  <si>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</si>
  <si>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</si>
  <si>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</si>
  <si>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</si>
  <si>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</si>
  <si>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</si>
  <si>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</si>
  <si>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</si>
  <si>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</si>
  <si>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</si>
  <si>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</si>
  <si>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</si>
  <si>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</si>
  <si>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</si>
  <si>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</si>
  <si>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</si>
  <si>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</si>
  <si>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</si>
  <si>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複数国籍</t>
  </si>
  <si>
    <t xml:space="preserve">※「日本人世帯数」は日本人のみ世帯、「外国人世帯数」は外国人のみ世帯を
</t>
  </si>
  <si>
    <t>集計しています。</t>
  </si>
  <si>
    <t>令和3年4月1日現在</t>
  </si>
  <si>
    <t>資料：市民窓口課</t>
  </si>
  <si>
    <t>令和3年5月1日現在</t>
  </si>
  <si>
    <t>令和3年6月1日現在</t>
  </si>
  <si>
    <t>令和3年7月1日現在</t>
  </si>
  <si>
    <t>令和3年8月1日現在</t>
  </si>
  <si>
    <t>令和3年9月1日現在</t>
  </si>
  <si>
    <t>令和3年10月1日現在</t>
  </si>
  <si>
    <t>令和3年11月1日現在</t>
  </si>
  <si>
    <t>令和3年12月1日現在</t>
  </si>
  <si>
    <t>令和4年1月1日現在</t>
  </si>
  <si>
    <t>令和4年2月1日現在</t>
  </si>
  <si>
    <t>令和4年3月1日現在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</si>
</sst>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ＦＡ ゴシック"/>
      <family val="3"/>
    </font>
    <font>
      <sz val="20"/>
      <name val="ＦＡ ゴシック"/>
      <family val="3"/>
    </font>
    <font>
      <sz val="18"/>
      <name val="ＦＡ ゴシック"/>
      <family val="3"/>
    </font>
    <font>
      <sz val="14"/>
      <name val="ＦＡ ゴシック"/>
      <family val="3"/>
    </font>
    <font>
      <b/>
      <sz val="11"/>
      <name val="ＦＡ ゴシック"/>
      <family val="3"/>
    </font>
    <font>
      <sz val="11"/>
      <color indexed="8"/>
      <name val="ＦＡ ゴシック"/>
      <family val="3"/>
    </font>
    <font>
      <sz val="9"/>
      <name val="ＦＡ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0" xfId="48" applyFont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38" fontId="7" fillId="33" borderId="12" xfId="48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38" fontId="7" fillId="0" borderId="15" xfId="48" applyFont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38" fontId="2" fillId="33" borderId="15" xfId="48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38" fontId="2" fillId="0" borderId="0" xfId="50" applyFont="1" applyAlignment="1">
      <alignment horizontal="right" vertical="center"/>
    </xf>
    <xf numFmtId="38" fontId="2" fillId="0" borderId="12" xfId="50" applyFont="1" applyBorder="1" applyAlignment="1">
      <alignment horizontal="right" vertical="center"/>
    </xf>
    <xf numFmtId="38" fontId="7" fillId="33" borderId="12" xfId="50" applyFont="1" applyFill="1" applyBorder="1" applyAlignment="1">
      <alignment horizontal="right" vertical="center"/>
    </xf>
    <xf numFmtId="38" fontId="7" fillId="0" borderId="12" xfId="50" applyFont="1" applyBorder="1" applyAlignment="1">
      <alignment horizontal="right" vertical="center"/>
    </xf>
    <xf numFmtId="38" fontId="7" fillId="0" borderId="15" xfId="50" applyFont="1" applyBorder="1" applyAlignment="1">
      <alignment horizontal="right" vertical="center"/>
    </xf>
    <xf numFmtId="38" fontId="7" fillId="33" borderId="15" xfId="50" applyFont="1" applyFill="1" applyBorder="1" applyAlignment="1">
      <alignment horizontal="right" vertical="center"/>
    </xf>
    <xf numFmtId="38" fontId="2" fillId="33" borderId="12" xfId="50" applyFont="1" applyFill="1" applyBorder="1" applyAlignment="1">
      <alignment horizontal="right" vertical="center"/>
    </xf>
    <xf numFmtId="38" fontId="7" fillId="0" borderId="12" xfId="50" applyFont="1" applyFill="1" applyBorder="1" applyAlignment="1">
      <alignment horizontal="right" vertical="center"/>
    </xf>
    <xf numFmtId="38" fontId="2" fillId="33" borderId="15" xfId="50" applyFont="1" applyFill="1" applyBorder="1" applyAlignment="1">
      <alignment horizontal="right" vertical="center"/>
    </xf>
    <xf numFmtId="38" fontId="2" fillId="0" borderId="0" xfId="5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18.75" customHeight="1">
      <c r="A2" s="27"/>
      <c r="B2" s="28"/>
      <c r="C2" s="28"/>
      <c r="D2" s="28"/>
      <c r="E2" s="26"/>
      <c r="L2" s="25" t="s">
        <v>23</v>
      </c>
    </row>
    <row r="3" spans="1:13" ht="18.75" customHeight="1">
      <c r="A3" s="27"/>
      <c r="B3" s="28"/>
      <c r="C3" s="28"/>
      <c r="D3" s="28"/>
      <c r="E3" s="26"/>
      <c r="L3" s="29" t="s">
        <v>24</v>
      </c>
      <c r="M3" s="30"/>
    </row>
    <row r="4" ht="18.75" customHeight="1">
      <c r="L4" s="25"/>
    </row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4901</v>
      </c>
      <c r="D6" s="8">
        <v>6198</v>
      </c>
      <c r="E6" s="8">
        <v>6600</v>
      </c>
      <c r="F6" s="15">
        <f>SUM(D6:E6)</f>
        <v>12798</v>
      </c>
      <c r="H6" s="5"/>
      <c r="I6" s="9" t="s">
        <v>7</v>
      </c>
      <c r="J6" s="14">
        <v>3491</v>
      </c>
      <c r="K6" s="14">
        <v>4812</v>
      </c>
      <c r="L6" s="14">
        <v>4929</v>
      </c>
      <c r="M6" s="15">
        <f>SUM(K6:L6)</f>
        <v>9741</v>
      </c>
    </row>
    <row r="7" spans="1:13" ht="18.75" customHeight="1">
      <c r="A7" s="1" t="s">
        <v>8</v>
      </c>
      <c r="B7" s="6" t="s">
        <v>9</v>
      </c>
      <c r="C7" s="14">
        <v>210</v>
      </c>
      <c r="D7" s="14">
        <v>122</v>
      </c>
      <c r="E7" s="14">
        <v>156</v>
      </c>
      <c r="F7" s="15">
        <f>SUM(D7:E7)</f>
        <v>278</v>
      </c>
      <c r="H7" s="1" t="s">
        <v>10</v>
      </c>
      <c r="I7" s="9" t="s">
        <v>9</v>
      </c>
      <c r="J7" s="14">
        <v>115</v>
      </c>
      <c r="K7" s="14">
        <v>83</v>
      </c>
      <c r="L7" s="14">
        <v>88</v>
      </c>
      <c r="M7" s="15">
        <f aca="true" t="shared" si="0" ref="M7:M15">SUM(K7:L7)</f>
        <v>171</v>
      </c>
    </row>
    <row r="8" spans="1:13" ht="18.75" customHeight="1">
      <c r="A8" s="1"/>
      <c r="B8" s="6" t="s">
        <v>20</v>
      </c>
      <c r="C8" s="14">
        <v>23</v>
      </c>
      <c r="D8" s="19"/>
      <c r="E8" s="19"/>
      <c r="F8" s="20"/>
      <c r="H8" s="1"/>
      <c r="I8" s="9" t="s">
        <v>20</v>
      </c>
      <c r="J8" s="14">
        <v>34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5134</v>
      </c>
      <c r="D9" s="15">
        <f>SUM(D6:D7)</f>
        <v>6320</v>
      </c>
      <c r="E9" s="15">
        <f>SUM(E6:E7)</f>
        <v>6756</v>
      </c>
      <c r="F9" s="15">
        <f>SUM(F6:F7)</f>
        <v>13076</v>
      </c>
      <c r="H9" s="10"/>
      <c r="I9" s="9" t="s">
        <v>11</v>
      </c>
      <c r="J9" s="15">
        <f>SUM(J6:J8)</f>
        <v>3640</v>
      </c>
      <c r="K9" s="15">
        <f>SUM(K6:K7)</f>
        <v>4895</v>
      </c>
      <c r="L9" s="15">
        <f>SUM(L6:L7)</f>
        <v>5017</v>
      </c>
      <c r="M9" s="15">
        <f t="shared" si="0"/>
        <v>9912</v>
      </c>
    </row>
    <row r="10" spans="1:13" ht="18.75" customHeight="1">
      <c r="A10" s="5"/>
      <c r="B10" s="6" t="s">
        <v>7</v>
      </c>
      <c r="C10" s="14">
        <v>1888</v>
      </c>
      <c r="D10" s="14">
        <v>2604</v>
      </c>
      <c r="E10" s="14">
        <v>2721</v>
      </c>
      <c r="F10" s="15">
        <f>SUM(D10:E10)</f>
        <v>5325</v>
      </c>
      <c r="H10" s="5"/>
      <c r="I10" s="9" t="s">
        <v>7</v>
      </c>
      <c r="J10" s="14">
        <v>2285</v>
      </c>
      <c r="K10" s="14">
        <v>3444</v>
      </c>
      <c r="L10" s="14">
        <v>3555</v>
      </c>
      <c r="M10" s="15">
        <f t="shared" si="0"/>
        <v>6999</v>
      </c>
    </row>
    <row r="11" spans="1:13" ht="18.75" customHeight="1">
      <c r="A11" s="1" t="s">
        <v>12</v>
      </c>
      <c r="B11" s="6" t="s">
        <v>9</v>
      </c>
      <c r="C11" s="14">
        <v>102</v>
      </c>
      <c r="D11" s="14">
        <v>85</v>
      </c>
      <c r="E11" s="14">
        <v>80</v>
      </c>
      <c r="F11" s="15">
        <f>SUM(D11:E11)</f>
        <v>165</v>
      </c>
      <c r="H11" s="1" t="s">
        <v>13</v>
      </c>
      <c r="I11" s="9" t="s">
        <v>9</v>
      </c>
      <c r="J11" s="14">
        <v>30</v>
      </c>
      <c r="K11" s="14">
        <v>14</v>
      </c>
      <c r="L11" s="14">
        <v>33</v>
      </c>
      <c r="M11" s="15">
        <f t="shared" si="0"/>
        <v>47</v>
      </c>
    </row>
    <row r="12" spans="1:13" ht="18.75" customHeight="1">
      <c r="A12" s="1"/>
      <c r="B12" s="6" t="s">
        <v>20</v>
      </c>
      <c r="C12" s="14">
        <v>17</v>
      </c>
      <c r="D12" s="19"/>
      <c r="E12" s="19"/>
      <c r="F12" s="20"/>
      <c r="H12" s="1"/>
      <c r="I12" s="9" t="s">
        <v>20</v>
      </c>
      <c r="J12" s="14">
        <v>14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2007</v>
      </c>
      <c r="D13" s="15">
        <f>SUM(D10:D11)</f>
        <v>2689</v>
      </c>
      <c r="E13" s="15">
        <f>SUM(E10:E11)</f>
        <v>2801</v>
      </c>
      <c r="F13" s="15">
        <f>SUM(F10:F11)</f>
        <v>5490</v>
      </c>
      <c r="H13" s="10"/>
      <c r="I13" s="9" t="s">
        <v>11</v>
      </c>
      <c r="J13" s="13">
        <f>SUM(J10:J12)</f>
        <v>2329</v>
      </c>
      <c r="K13" s="13">
        <f>SUM(K10:K11)</f>
        <v>3458</v>
      </c>
      <c r="L13" s="13">
        <f>SUM(L10:L11)</f>
        <v>3588</v>
      </c>
      <c r="M13" s="13">
        <f t="shared" si="0"/>
        <v>7046</v>
      </c>
    </row>
    <row r="14" spans="1:13" ht="18.75" customHeight="1">
      <c r="A14" s="5"/>
      <c r="B14" s="6" t="s">
        <v>7</v>
      </c>
      <c r="C14" s="14">
        <v>5799</v>
      </c>
      <c r="D14" s="14">
        <v>7619</v>
      </c>
      <c r="E14" s="14">
        <v>8054</v>
      </c>
      <c r="F14" s="15">
        <f>SUM(D14:E14)</f>
        <v>15673</v>
      </c>
      <c r="H14" s="5"/>
      <c r="I14" s="9" t="s">
        <v>7</v>
      </c>
      <c r="J14" s="14">
        <v>1657</v>
      </c>
      <c r="K14" s="14">
        <v>2277</v>
      </c>
      <c r="L14" s="14">
        <v>2391</v>
      </c>
      <c r="M14" s="15">
        <f>SUM(K14:L14)</f>
        <v>4668</v>
      </c>
    </row>
    <row r="15" spans="1:14" ht="18.75" customHeight="1">
      <c r="A15" s="1" t="s">
        <v>14</v>
      </c>
      <c r="B15" s="6" t="s">
        <v>9</v>
      </c>
      <c r="C15" s="14">
        <v>214</v>
      </c>
      <c r="D15" s="14">
        <v>172</v>
      </c>
      <c r="E15" s="14">
        <v>178</v>
      </c>
      <c r="F15" s="15">
        <f>SUM(D15:E15)</f>
        <v>350</v>
      </c>
      <c r="H15" s="1" t="s">
        <v>15</v>
      </c>
      <c r="I15" s="9" t="s">
        <v>9</v>
      </c>
      <c r="J15" s="14">
        <v>25</v>
      </c>
      <c r="K15" s="14">
        <v>13</v>
      </c>
      <c r="L15" s="14">
        <v>21</v>
      </c>
      <c r="M15" s="15">
        <f t="shared" si="0"/>
        <v>34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6073</v>
      </c>
      <c r="D17" s="15">
        <f>SUM(D14:D15)</f>
        <v>7791</v>
      </c>
      <c r="E17" s="15">
        <f>SUM(E14:E15)</f>
        <v>8232</v>
      </c>
      <c r="F17" s="15">
        <f>SUM(F14:F15)</f>
        <v>16023</v>
      </c>
      <c r="H17" s="10"/>
      <c r="I17" s="9" t="s">
        <v>11</v>
      </c>
      <c r="J17" s="15">
        <f>SUM(J14:J16)</f>
        <v>1688</v>
      </c>
      <c r="K17" s="15">
        <f>SUM(K14:K15)</f>
        <v>2290</v>
      </c>
      <c r="L17" s="15">
        <f>SUM(L14:L15)</f>
        <v>2412</v>
      </c>
      <c r="M17" s="15">
        <f>SUM(K17:L17)</f>
        <v>4702</v>
      </c>
    </row>
    <row r="18" spans="1:13" ht="18.75" customHeight="1">
      <c r="A18" s="1"/>
      <c r="B18" s="6" t="s">
        <v>7</v>
      </c>
      <c r="C18" s="14">
        <v>1420</v>
      </c>
      <c r="D18" s="14">
        <v>2145</v>
      </c>
      <c r="E18" s="14">
        <v>2248</v>
      </c>
      <c r="F18" s="15">
        <f>SUM(D18:E18)</f>
        <v>4393</v>
      </c>
      <c r="H18" s="5"/>
      <c r="I18" s="9" t="s">
        <v>7</v>
      </c>
      <c r="J18" s="16">
        <v>826</v>
      </c>
      <c r="K18" s="16">
        <v>1278</v>
      </c>
      <c r="L18" s="16">
        <v>1427</v>
      </c>
      <c r="M18" s="15">
        <f>SUM(K18:L18)</f>
        <v>2705</v>
      </c>
    </row>
    <row r="19" spans="1:13" ht="18.75" customHeight="1">
      <c r="A19" s="1" t="s">
        <v>16</v>
      </c>
      <c r="B19" s="6" t="s">
        <v>9</v>
      </c>
      <c r="C19" s="14">
        <v>64</v>
      </c>
      <c r="D19" s="14">
        <v>53</v>
      </c>
      <c r="E19" s="14">
        <v>53</v>
      </c>
      <c r="F19" s="15">
        <f>SUM(D19:E19)</f>
        <v>106</v>
      </c>
      <c r="H19" s="1" t="s">
        <v>17</v>
      </c>
      <c r="I19" s="9" t="s">
        <v>9</v>
      </c>
      <c r="J19" s="14">
        <v>4</v>
      </c>
      <c r="K19" s="14">
        <v>7</v>
      </c>
      <c r="L19" s="14">
        <v>5</v>
      </c>
      <c r="M19" s="15">
        <f>SUM(K19:L19)</f>
        <v>12</v>
      </c>
    </row>
    <row r="20" spans="1:13" ht="18.75" customHeight="1">
      <c r="A20" s="1"/>
      <c r="B20" s="6" t="s">
        <v>20</v>
      </c>
      <c r="C20" s="14">
        <v>15</v>
      </c>
      <c r="D20" s="19"/>
      <c r="E20" s="19"/>
      <c r="F20" s="20"/>
      <c r="H20" s="1"/>
      <c r="I20" s="9" t="s">
        <v>20</v>
      </c>
      <c r="J20" s="14">
        <v>7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1499</v>
      </c>
      <c r="D21" s="15">
        <f>SUM(D18:D19)</f>
        <v>2198</v>
      </c>
      <c r="E21" s="15">
        <f>SUM(E18:E19)</f>
        <v>2301</v>
      </c>
      <c r="F21" s="15">
        <f>SUM(F18:F19)</f>
        <v>4499</v>
      </c>
      <c r="H21" s="10"/>
      <c r="I21" s="9" t="s">
        <v>11</v>
      </c>
      <c r="J21" s="13">
        <f>SUM(J18:J20)</f>
        <v>837</v>
      </c>
      <c r="K21" s="13">
        <f>SUM(K18:K19)</f>
        <v>1285</v>
      </c>
      <c r="L21" s="13">
        <f>SUM(L18:L19)</f>
        <v>1432</v>
      </c>
      <c r="M21" s="13">
        <f>SUM(M18:M19)</f>
        <v>2717</v>
      </c>
    </row>
    <row r="22" spans="1:13" ht="18.75" customHeight="1">
      <c r="A22" s="5"/>
      <c r="B22" s="6" t="s">
        <v>7</v>
      </c>
      <c r="C22" s="14">
        <v>608</v>
      </c>
      <c r="D22" s="14">
        <v>950</v>
      </c>
      <c r="E22" s="14">
        <v>971</v>
      </c>
      <c r="F22" s="15">
        <f>SUM(D22:E22)</f>
        <v>1921</v>
      </c>
      <c r="H22" s="5"/>
      <c r="I22" s="9" t="s">
        <v>7</v>
      </c>
      <c r="J22" s="14">
        <v>1304</v>
      </c>
      <c r="K22" s="14">
        <v>1957</v>
      </c>
      <c r="L22" s="14">
        <v>1959</v>
      </c>
      <c r="M22" s="15">
        <f>SUM(K22:L22)</f>
        <v>3916</v>
      </c>
    </row>
    <row r="23" spans="1:13" ht="18.75" customHeight="1">
      <c r="A23" s="1" t="s">
        <v>18</v>
      </c>
      <c r="B23" s="6" t="s">
        <v>9</v>
      </c>
      <c r="C23" s="14">
        <v>10</v>
      </c>
      <c r="D23" s="14">
        <v>10</v>
      </c>
      <c r="E23" s="14">
        <v>8</v>
      </c>
      <c r="F23" s="15">
        <f>SUM(D23:E23)</f>
        <v>18</v>
      </c>
      <c r="H23" s="1" t="s">
        <v>19</v>
      </c>
      <c r="I23" s="9" t="s">
        <v>9</v>
      </c>
      <c r="J23" s="14">
        <v>23</v>
      </c>
      <c r="K23" s="14">
        <v>6</v>
      </c>
      <c r="L23" s="14">
        <v>27</v>
      </c>
      <c r="M23" s="15">
        <f>SUM(K23:L23)</f>
        <v>33</v>
      </c>
    </row>
    <row r="24" spans="1:13" ht="18.75" customHeight="1">
      <c r="A24" s="1"/>
      <c r="B24" s="6" t="s">
        <v>20</v>
      </c>
      <c r="C24" s="14">
        <v>8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626</v>
      </c>
      <c r="D25" s="15">
        <f>SUM(D22:D23)</f>
        <v>960</v>
      </c>
      <c r="E25" s="15">
        <f>SUM(E22:E23)</f>
        <v>979</v>
      </c>
      <c r="F25" s="15">
        <f>SUM(F22:F23)</f>
        <v>1939</v>
      </c>
      <c r="H25" s="10"/>
      <c r="I25" s="9" t="s">
        <v>11</v>
      </c>
      <c r="J25" s="13">
        <f>SUM(J22:J24)</f>
        <v>1335</v>
      </c>
      <c r="K25" s="13">
        <f>SUM(K22:K23)</f>
        <v>1963</v>
      </c>
      <c r="L25" s="13">
        <f>SUM(L22:L23)</f>
        <v>1986</v>
      </c>
      <c r="M25" s="13">
        <f>SUM(M22:M23)</f>
        <v>3949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24179</v>
      </c>
      <c r="K26" s="13">
        <f t="shared" si="1"/>
        <v>33284</v>
      </c>
      <c r="L26" s="13">
        <f t="shared" si="1"/>
        <v>34855</v>
      </c>
      <c r="M26" s="13">
        <f>F6+F10+F14+F18+F22+M6+M10+M14+M18+M22</f>
        <v>68139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797</v>
      </c>
      <c r="K27" s="13">
        <f t="shared" si="1"/>
        <v>565</v>
      </c>
      <c r="L27" s="13">
        <f t="shared" si="1"/>
        <v>649</v>
      </c>
      <c r="M27" s="13">
        <f>F7+F11+F15+F19+F23+M7+M11+M15+M19+M23</f>
        <v>1214</v>
      </c>
    </row>
    <row r="28" spans="1:13" ht="18.75" customHeight="1">
      <c r="A28" s="18" t="s">
        <v>22</v>
      </c>
      <c r="H28" s="21"/>
      <c r="I28" s="22" t="s">
        <v>20</v>
      </c>
      <c r="J28" s="13">
        <f>SUM(C8,C12,C16,C20,C24,J8,J12,J16,J20,J24)</f>
        <v>192</v>
      </c>
      <c r="K28" s="23"/>
      <c r="L28" s="23"/>
      <c r="M28" s="23"/>
    </row>
    <row r="29" spans="8:13" ht="18.75" customHeight="1">
      <c r="H29" s="10"/>
      <c r="I29" s="9" t="s">
        <v>11</v>
      </c>
      <c r="J29" s="13">
        <f>SUM(J26:J28)</f>
        <v>25168</v>
      </c>
      <c r="K29" s="13">
        <f>SUM(K26:K27)</f>
        <v>33849</v>
      </c>
      <c r="L29" s="13">
        <f>SUM(L26:L27)</f>
        <v>35504</v>
      </c>
      <c r="M29" s="13">
        <f>F9+F13+F17+F21+F25+M9+M13+M17+M21+M25</f>
        <v>69353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 horizontalCentered="1" verticalCentered="1"/>
  <pageMargins left="1.31" right="0.7480314960629921" top="0.63" bottom="0.5905511811023623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A2" sqref="A2:IV4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2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25" t="s">
        <v>33</v>
      </c>
    </row>
    <row r="3" spans="1:13" ht="21" customHeight="1">
      <c r="A3" s="27"/>
      <c r="B3" s="28"/>
      <c r="C3" s="28"/>
      <c r="D3" s="28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4938</v>
      </c>
      <c r="D6" s="8">
        <v>6212</v>
      </c>
      <c r="E6" s="8">
        <v>6586</v>
      </c>
      <c r="F6" s="15">
        <f>SUM(D6:E6)</f>
        <v>12798</v>
      </c>
      <c r="H6" s="5"/>
      <c r="I6" s="9" t="s">
        <v>7</v>
      </c>
      <c r="J6" s="14">
        <v>3594</v>
      </c>
      <c r="K6" s="14">
        <v>4881</v>
      </c>
      <c r="L6" s="14">
        <v>4994</v>
      </c>
      <c r="M6" s="15">
        <f>SUM(K6:L6)</f>
        <v>9875</v>
      </c>
    </row>
    <row r="7" spans="1:13" ht="18.75" customHeight="1">
      <c r="A7" s="1" t="s">
        <v>8</v>
      </c>
      <c r="B7" s="6" t="s">
        <v>9</v>
      </c>
      <c r="C7" s="14">
        <v>186</v>
      </c>
      <c r="D7" s="14">
        <v>118</v>
      </c>
      <c r="E7" s="14">
        <v>147</v>
      </c>
      <c r="F7" s="15">
        <f>SUM(D7:E7)</f>
        <v>265</v>
      </c>
      <c r="H7" s="1" t="s">
        <v>10</v>
      </c>
      <c r="I7" s="9" t="s">
        <v>9</v>
      </c>
      <c r="J7" s="14">
        <v>111</v>
      </c>
      <c r="K7" s="14">
        <v>84</v>
      </c>
      <c r="L7" s="14">
        <v>80</v>
      </c>
      <c r="M7" s="15">
        <f aca="true" t="shared" si="0" ref="M7:M15">SUM(K7:L7)</f>
        <v>164</v>
      </c>
    </row>
    <row r="8" spans="1:13" ht="18.75" customHeight="1">
      <c r="A8" s="1"/>
      <c r="B8" s="6" t="s">
        <v>20</v>
      </c>
      <c r="C8" s="14">
        <v>28</v>
      </c>
      <c r="D8" s="19"/>
      <c r="E8" s="19"/>
      <c r="F8" s="20"/>
      <c r="H8" s="1"/>
      <c r="I8" s="9" t="s">
        <v>20</v>
      </c>
      <c r="J8" s="14">
        <v>32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5152</v>
      </c>
      <c r="D9" s="15">
        <f>SUM(D6:D7)</f>
        <v>6330</v>
      </c>
      <c r="E9" s="15">
        <f>SUM(E6:E7)</f>
        <v>6733</v>
      </c>
      <c r="F9" s="15">
        <f>SUM(F6:F7)</f>
        <v>13063</v>
      </c>
      <c r="H9" s="10"/>
      <c r="I9" s="9" t="s">
        <v>11</v>
      </c>
      <c r="J9" s="15">
        <f>SUM(J6:J8)</f>
        <v>3737</v>
      </c>
      <c r="K9" s="15">
        <f>SUM(K6:K7)</f>
        <v>4965</v>
      </c>
      <c r="L9" s="15">
        <f>SUM(L6:L7)</f>
        <v>5074</v>
      </c>
      <c r="M9" s="15">
        <f t="shared" si="0"/>
        <v>10039</v>
      </c>
    </row>
    <row r="10" spans="1:13" ht="18.75" customHeight="1">
      <c r="A10" s="5"/>
      <c r="B10" s="6" t="s">
        <v>7</v>
      </c>
      <c r="C10" s="14">
        <v>1925</v>
      </c>
      <c r="D10" s="14">
        <v>2619</v>
      </c>
      <c r="E10" s="14">
        <v>2726</v>
      </c>
      <c r="F10" s="15">
        <f>SUM(D10:E10)</f>
        <v>5345</v>
      </c>
      <c r="H10" s="5"/>
      <c r="I10" s="9" t="s">
        <v>7</v>
      </c>
      <c r="J10" s="14">
        <v>2299</v>
      </c>
      <c r="K10" s="14">
        <v>3448</v>
      </c>
      <c r="L10" s="14">
        <v>3570</v>
      </c>
      <c r="M10" s="15">
        <f t="shared" si="0"/>
        <v>7018</v>
      </c>
    </row>
    <row r="11" spans="1:13" ht="18.75" customHeight="1">
      <c r="A11" s="1" t="s">
        <v>12</v>
      </c>
      <c r="B11" s="6" t="s">
        <v>9</v>
      </c>
      <c r="C11" s="14">
        <v>93</v>
      </c>
      <c r="D11" s="14">
        <v>72</v>
      </c>
      <c r="E11" s="14">
        <v>84</v>
      </c>
      <c r="F11" s="15">
        <f>SUM(D11:E11)</f>
        <v>156</v>
      </c>
      <c r="H11" s="1" t="s">
        <v>13</v>
      </c>
      <c r="I11" s="9" t="s">
        <v>9</v>
      </c>
      <c r="J11" s="14">
        <v>29</v>
      </c>
      <c r="K11" s="14">
        <v>17</v>
      </c>
      <c r="L11" s="14">
        <v>32</v>
      </c>
      <c r="M11" s="15">
        <f t="shared" si="0"/>
        <v>49</v>
      </c>
    </row>
    <row r="12" spans="1:13" ht="18.75" customHeight="1">
      <c r="A12" s="1"/>
      <c r="B12" s="6" t="s">
        <v>20</v>
      </c>
      <c r="C12" s="14">
        <v>19</v>
      </c>
      <c r="D12" s="19"/>
      <c r="E12" s="19"/>
      <c r="F12" s="20"/>
      <c r="H12" s="1"/>
      <c r="I12" s="9" t="s">
        <v>20</v>
      </c>
      <c r="J12" s="14">
        <v>14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2037</v>
      </c>
      <c r="D13" s="15">
        <f>SUM(D10:D11)</f>
        <v>2691</v>
      </c>
      <c r="E13" s="15">
        <f>SUM(E10:E11)</f>
        <v>2810</v>
      </c>
      <c r="F13" s="15">
        <f>SUM(F10:F11)</f>
        <v>5501</v>
      </c>
      <c r="H13" s="10"/>
      <c r="I13" s="9" t="s">
        <v>11</v>
      </c>
      <c r="J13" s="13">
        <f>SUM(J10:J12)</f>
        <v>2342</v>
      </c>
      <c r="K13" s="13">
        <f>SUM(K10:K11)</f>
        <v>3465</v>
      </c>
      <c r="L13" s="13">
        <f>SUM(L10:L11)</f>
        <v>3602</v>
      </c>
      <c r="M13" s="13">
        <f t="shared" si="0"/>
        <v>7067</v>
      </c>
    </row>
    <row r="14" spans="1:13" ht="18.75" customHeight="1">
      <c r="A14" s="5"/>
      <c r="B14" s="6" t="s">
        <v>7</v>
      </c>
      <c r="C14" s="14">
        <v>5816</v>
      </c>
      <c r="D14" s="14">
        <v>7595</v>
      </c>
      <c r="E14" s="14">
        <v>8036</v>
      </c>
      <c r="F14" s="15">
        <f>SUM(D14:E14)</f>
        <v>15631</v>
      </c>
      <c r="H14" s="5"/>
      <c r="I14" s="9" t="s">
        <v>7</v>
      </c>
      <c r="J14" s="14">
        <v>1663</v>
      </c>
      <c r="K14" s="14">
        <v>2271</v>
      </c>
      <c r="L14" s="14">
        <v>2396</v>
      </c>
      <c r="M14" s="15">
        <f>SUM(K14:L14)</f>
        <v>4667</v>
      </c>
    </row>
    <row r="15" spans="1:14" ht="18.75" customHeight="1">
      <c r="A15" s="1" t="s">
        <v>14</v>
      </c>
      <c r="B15" s="6" t="s">
        <v>9</v>
      </c>
      <c r="C15" s="14">
        <v>230</v>
      </c>
      <c r="D15" s="14">
        <v>206</v>
      </c>
      <c r="E15" s="14">
        <v>193</v>
      </c>
      <c r="F15" s="15">
        <f>SUM(D15:E15)</f>
        <v>399</v>
      </c>
      <c r="H15" s="1" t="s">
        <v>15</v>
      </c>
      <c r="I15" s="9" t="s">
        <v>9</v>
      </c>
      <c r="J15" s="14">
        <v>19</v>
      </c>
      <c r="K15" s="14">
        <v>10</v>
      </c>
      <c r="L15" s="14">
        <v>19</v>
      </c>
      <c r="M15" s="15">
        <f t="shared" si="0"/>
        <v>29</v>
      </c>
      <c r="N15" s="11"/>
    </row>
    <row r="16" spans="1:14" ht="18.75" customHeight="1">
      <c r="A16" s="1"/>
      <c r="B16" s="6" t="s">
        <v>20</v>
      </c>
      <c r="C16" s="14">
        <v>62</v>
      </c>
      <c r="D16" s="19"/>
      <c r="E16" s="19"/>
      <c r="F16" s="20"/>
      <c r="H16" s="1"/>
      <c r="I16" s="9" t="s">
        <v>20</v>
      </c>
      <c r="J16" s="14">
        <v>7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6108</v>
      </c>
      <c r="D17" s="15">
        <f>SUM(D14:D15)</f>
        <v>7801</v>
      </c>
      <c r="E17" s="15">
        <f>SUM(E14:E15)</f>
        <v>8229</v>
      </c>
      <c r="F17" s="15">
        <f>SUM(F14:F15)</f>
        <v>16030</v>
      </c>
      <c r="H17" s="10"/>
      <c r="I17" s="9" t="s">
        <v>11</v>
      </c>
      <c r="J17" s="15">
        <f>SUM(J14:J16)</f>
        <v>1689</v>
      </c>
      <c r="K17" s="15">
        <f>SUM(K14:K15)</f>
        <v>2281</v>
      </c>
      <c r="L17" s="15">
        <f>SUM(L14:L15)</f>
        <v>2415</v>
      </c>
      <c r="M17" s="15">
        <f>SUM(K17:L17)</f>
        <v>4696</v>
      </c>
    </row>
    <row r="18" spans="1:13" ht="18.75" customHeight="1">
      <c r="A18" s="1"/>
      <c r="B18" s="6" t="s">
        <v>7</v>
      </c>
      <c r="C18" s="14">
        <v>1428</v>
      </c>
      <c r="D18" s="14">
        <v>2167</v>
      </c>
      <c r="E18" s="14">
        <v>2255</v>
      </c>
      <c r="F18" s="15">
        <f>SUM(D18:E18)</f>
        <v>4422</v>
      </c>
      <c r="H18" s="5"/>
      <c r="I18" s="9" t="s">
        <v>7</v>
      </c>
      <c r="J18" s="16">
        <v>821</v>
      </c>
      <c r="K18" s="16">
        <v>1266</v>
      </c>
      <c r="L18" s="16">
        <v>1419</v>
      </c>
      <c r="M18" s="15">
        <f>SUM(K18:L18)</f>
        <v>2685</v>
      </c>
    </row>
    <row r="19" spans="1:13" ht="18.75" customHeight="1">
      <c r="A19" s="1" t="s">
        <v>16</v>
      </c>
      <c r="B19" s="6" t="s">
        <v>9</v>
      </c>
      <c r="C19" s="14">
        <v>61</v>
      </c>
      <c r="D19" s="14">
        <v>54</v>
      </c>
      <c r="E19" s="14">
        <v>53</v>
      </c>
      <c r="F19" s="15">
        <f>SUM(D19:E19)</f>
        <v>107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20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1509</v>
      </c>
      <c r="D21" s="15">
        <f>SUM(D18:D19)</f>
        <v>2221</v>
      </c>
      <c r="E21" s="15">
        <f>SUM(E18:E19)</f>
        <v>2308</v>
      </c>
      <c r="F21" s="15">
        <f>SUM(F18:F19)</f>
        <v>4529</v>
      </c>
      <c r="H21" s="10"/>
      <c r="I21" s="9" t="s">
        <v>11</v>
      </c>
      <c r="J21" s="13">
        <f>SUM(J18:J20)</f>
        <v>833</v>
      </c>
      <c r="K21" s="13">
        <f>SUM(K18:K19)</f>
        <v>1273</v>
      </c>
      <c r="L21" s="13">
        <f>SUM(L18:L19)</f>
        <v>1425</v>
      </c>
      <c r="M21" s="13">
        <f>SUM(M18:M19)</f>
        <v>2698</v>
      </c>
    </row>
    <row r="22" spans="1:13" ht="18.75" customHeight="1">
      <c r="A22" s="5"/>
      <c r="B22" s="6" t="s">
        <v>7</v>
      </c>
      <c r="C22" s="14">
        <v>608</v>
      </c>
      <c r="D22" s="14">
        <v>944</v>
      </c>
      <c r="E22" s="14">
        <v>958</v>
      </c>
      <c r="F22" s="15">
        <f>SUM(D22:E22)</f>
        <v>1902</v>
      </c>
      <c r="H22" s="5"/>
      <c r="I22" s="9" t="s">
        <v>7</v>
      </c>
      <c r="J22" s="14">
        <v>1301</v>
      </c>
      <c r="K22" s="14">
        <v>1908</v>
      </c>
      <c r="L22" s="14">
        <v>1919</v>
      </c>
      <c r="M22" s="15">
        <f>SUM(K22:L22)</f>
        <v>3827</v>
      </c>
    </row>
    <row r="23" spans="1:13" ht="18.75" customHeight="1">
      <c r="A23" s="1" t="s">
        <v>18</v>
      </c>
      <c r="B23" s="6" t="s">
        <v>9</v>
      </c>
      <c r="C23" s="14">
        <v>10</v>
      </c>
      <c r="D23" s="14">
        <v>10</v>
      </c>
      <c r="E23" s="14">
        <v>9</v>
      </c>
      <c r="F23" s="15">
        <f>SUM(D23:E23)</f>
        <v>19</v>
      </c>
      <c r="H23" s="1" t="s">
        <v>19</v>
      </c>
      <c r="I23" s="9" t="s">
        <v>9</v>
      </c>
      <c r="J23" s="14">
        <v>19</v>
      </c>
      <c r="K23" s="14">
        <v>4</v>
      </c>
      <c r="L23" s="14">
        <v>25</v>
      </c>
      <c r="M23" s="15">
        <f>SUM(K23:L23)</f>
        <v>29</v>
      </c>
    </row>
    <row r="24" spans="1:13" ht="18.75" customHeight="1">
      <c r="A24" s="1"/>
      <c r="B24" s="6" t="s">
        <v>20</v>
      </c>
      <c r="C24" s="14">
        <v>9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627</v>
      </c>
      <c r="D25" s="15">
        <f>SUM(D22:D23)</f>
        <v>954</v>
      </c>
      <c r="E25" s="15">
        <f>SUM(E22:E23)</f>
        <v>967</v>
      </c>
      <c r="F25" s="15">
        <f>SUM(F22:F23)</f>
        <v>1921</v>
      </c>
      <c r="H25" s="10"/>
      <c r="I25" s="9" t="s">
        <v>11</v>
      </c>
      <c r="J25" s="13">
        <f>SUM(J22:J24)</f>
        <v>1328</v>
      </c>
      <c r="K25" s="13">
        <f>SUM(K22:K23)</f>
        <v>1912</v>
      </c>
      <c r="L25" s="13">
        <f>SUM(L22:L23)</f>
        <v>1944</v>
      </c>
      <c r="M25" s="13">
        <f>SUM(M22:M23)</f>
        <v>3856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24393</v>
      </c>
      <c r="K26" s="13">
        <f t="shared" si="1"/>
        <v>33311</v>
      </c>
      <c r="L26" s="13">
        <f t="shared" si="1"/>
        <v>34859</v>
      </c>
      <c r="M26" s="13">
        <f>F6+F10+F14+F18+F22+M6+M10+M14+M18+M22</f>
        <v>68170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762</v>
      </c>
      <c r="K27" s="13">
        <f t="shared" si="1"/>
        <v>582</v>
      </c>
      <c r="L27" s="13">
        <f t="shared" si="1"/>
        <v>648</v>
      </c>
      <c r="M27" s="13">
        <f>F7+F11+F15+F19+F23+M7+M11+M15+M19+M23</f>
        <v>1230</v>
      </c>
    </row>
    <row r="28" spans="1:13" s="43" customFormat="1" ht="18.75" customHeight="1">
      <c r="A28" s="18" t="s">
        <v>22</v>
      </c>
      <c r="H28" s="44"/>
      <c r="I28" s="22" t="s">
        <v>20</v>
      </c>
      <c r="J28" s="13">
        <f>SUM(C8,C12,C16,C20,C24,J8,J12,J16,J20,J24)</f>
        <v>207</v>
      </c>
      <c r="K28" s="23"/>
      <c r="L28" s="23"/>
      <c r="M28" s="23"/>
    </row>
    <row r="29" spans="8:13" ht="18.75" customHeight="1">
      <c r="H29" s="10"/>
      <c r="I29" s="9" t="s">
        <v>11</v>
      </c>
      <c r="J29" s="13">
        <f>SUM(J26:J28)</f>
        <v>25362</v>
      </c>
      <c r="K29" s="13">
        <f>SUM(K26:K27)</f>
        <v>33893</v>
      </c>
      <c r="L29" s="13">
        <f>SUM(L26:L27)</f>
        <v>35507</v>
      </c>
      <c r="M29" s="13">
        <f>F9+F13+F17+F21+F25+M9+M13+M17+M21+M25</f>
        <v>69400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T17" sqref="T17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2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25" t="s">
        <v>34</v>
      </c>
    </row>
    <row r="3" spans="1:13" ht="21" customHeight="1">
      <c r="A3" s="27"/>
      <c r="B3" s="28"/>
      <c r="C3" s="28"/>
      <c r="D3" s="28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4944</v>
      </c>
      <c r="D6" s="8">
        <v>6226</v>
      </c>
      <c r="E6" s="8">
        <v>6583</v>
      </c>
      <c r="F6" s="15">
        <f>SUM(D6:E6)</f>
        <v>12809</v>
      </c>
      <c r="H6" s="5"/>
      <c r="I6" s="9" t="s">
        <v>7</v>
      </c>
      <c r="J6" s="14">
        <v>3583</v>
      </c>
      <c r="K6" s="14">
        <v>4879</v>
      </c>
      <c r="L6" s="14">
        <v>4973</v>
      </c>
      <c r="M6" s="15">
        <f>SUM(K6:L6)</f>
        <v>9852</v>
      </c>
    </row>
    <row r="7" spans="1:13" ht="18.75" customHeight="1">
      <c r="A7" s="1" t="s">
        <v>8</v>
      </c>
      <c r="B7" s="6" t="s">
        <v>9</v>
      </c>
      <c r="C7" s="14">
        <v>189</v>
      </c>
      <c r="D7" s="14">
        <v>119</v>
      </c>
      <c r="E7" s="14">
        <v>149</v>
      </c>
      <c r="F7" s="15">
        <f>SUM(D7:E7)</f>
        <v>268</v>
      </c>
      <c r="H7" s="1" t="s">
        <v>10</v>
      </c>
      <c r="I7" s="9" t="s">
        <v>9</v>
      </c>
      <c r="J7" s="14">
        <v>106</v>
      </c>
      <c r="K7" s="14">
        <v>78</v>
      </c>
      <c r="L7" s="14">
        <v>81</v>
      </c>
      <c r="M7" s="15">
        <f aca="true" t="shared" si="0" ref="M7:M15">SUM(K7:L7)</f>
        <v>159</v>
      </c>
    </row>
    <row r="8" spans="1:13" ht="18.75" customHeight="1">
      <c r="A8" s="1"/>
      <c r="B8" s="6" t="s">
        <v>20</v>
      </c>
      <c r="C8" s="14">
        <v>27</v>
      </c>
      <c r="D8" s="19"/>
      <c r="E8" s="19"/>
      <c r="F8" s="20"/>
      <c r="H8" s="1"/>
      <c r="I8" s="9" t="s">
        <v>20</v>
      </c>
      <c r="J8" s="14">
        <v>33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5160</v>
      </c>
      <c r="D9" s="15">
        <f>SUM(D6:D7)</f>
        <v>6345</v>
      </c>
      <c r="E9" s="15">
        <f>SUM(E6:E7)</f>
        <v>6732</v>
      </c>
      <c r="F9" s="15">
        <f>SUM(F6:F7)</f>
        <v>13077</v>
      </c>
      <c r="H9" s="10"/>
      <c r="I9" s="9" t="s">
        <v>11</v>
      </c>
      <c r="J9" s="15">
        <f>SUM(J6:J8)</f>
        <v>3722</v>
      </c>
      <c r="K9" s="15">
        <f>SUM(K6:K7)</f>
        <v>4957</v>
      </c>
      <c r="L9" s="15">
        <f>SUM(L6:L7)</f>
        <v>5054</v>
      </c>
      <c r="M9" s="15">
        <f t="shared" si="0"/>
        <v>10011</v>
      </c>
    </row>
    <row r="10" spans="1:13" ht="18.75" customHeight="1">
      <c r="A10" s="5"/>
      <c r="B10" s="6" t="s">
        <v>7</v>
      </c>
      <c r="C10" s="14">
        <v>1927</v>
      </c>
      <c r="D10" s="14">
        <v>2621</v>
      </c>
      <c r="E10" s="14">
        <v>2729</v>
      </c>
      <c r="F10" s="15">
        <f>SUM(D10:E10)</f>
        <v>5350</v>
      </c>
      <c r="H10" s="5"/>
      <c r="I10" s="9" t="s">
        <v>7</v>
      </c>
      <c r="J10" s="14">
        <v>2306</v>
      </c>
      <c r="K10" s="14">
        <v>3455</v>
      </c>
      <c r="L10" s="14">
        <v>3574</v>
      </c>
      <c r="M10" s="15">
        <f t="shared" si="0"/>
        <v>7029</v>
      </c>
    </row>
    <row r="11" spans="1:13" ht="18.75" customHeight="1">
      <c r="A11" s="1" t="s">
        <v>12</v>
      </c>
      <c r="B11" s="6" t="s">
        <v>9</v>
      </c>
      <c r="C11" s="14">
        <v>93</v>
      </c>
      <c r="D11" s="14">
        <v>73</v>
      </c>
      <c r="E11" s="14">
        <v>83</v>
      </c>
      <c r="F11" s="15">
        <f>SUM(D11:E11)</f>
        <v>156</v>
      </c>
      <c r="H11" s="1" t="s">
        <v>13</v>
      </c>
      <c r="I11" s="9" t="s">
        <v>9</v>
      </c>
      <c r="J11" s="14">
        <v>27</v>
      </c>
      <c r="K11" s="14">
        <v>17</v>
      </c>
      <c r="L11" s="14">
        <v>29</v>
      </c>
      <c r="M11" s="15">
        <f t="shared" si="0"/>
        <v>46</v>
      </c>
    </row>
    <row r="12" spans="1:13" ht="18.75" customHeight="1">
      <c r="A12" s="1"/>
      <c r="B12" s="6" t="s">
        <v>20</v>
      </c>
      <c r="C12" s="14">
        <v>19</v>
      </c>
      <c r="D12" s="19"/>
      <c r="E12" s="19"/>
      <c r="F12" s="20"/>
      <c r="H12" s="1"/>
      <c r="I12" s="9" t="s">
        <v>20</v>
      </c>
      <c r="J12" s="14">
        <v>13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2039</v>
      </c>
      <c r="D13" s="15">
        <f>SUM(D10:D11)</f>
        <v>2694</v>
      </c>
      <c r="E13" s="15">
        <f>SUM(E10:E11)</f>
        <v>2812</v>
      </c>
      <c r="F13" s="15">
        <f>SUM(F10:F11)</f>
        <v>5506</v>
      </c>
      <c r="H13" s="10"/>
      <c r="I13" s="9" t="s">
        <v>11</v>
      </c>
      <c r="J13" s="13">
        <f>SUM(J10:J12)</f>
        <v>2346</v>
      </c>
      <c r="K13" s="13">
        <f>SUM(K10:K11)</f>
        <v>3472</v>
      </c>
      <c r="L13" s="13">
        <f>SUM(L10:L11)</f>
        <v>3603</v>
      </c>
      <c r="M13" s="13">
        <f t="shared" si="0"/>
        <v>7075</v>
      </c>
    </row>
    <row r="14" spans="1:13" ht="18.75" customHeight="1">
      <c r="A14" s="5"/>
      <c r="B14" s="6" t="s">
        <v>7</v>
      </c>
      <c r="C14" s="14">
        <v>5816</v>
      </c>
      <c r="D14" s="14">
        <v>7591</v>
      </c>
      <c r="E14" s="14">
        <v>8032</v>
      </c>
      <c r="F14" s="15">
        <f>SUM(D14:E14)</f>
        <v>15623</v>
      </c>
      <c r="H14" s="5"/>
      <c r="I14" s="9" t="s">
        <v>7</v>
      </c>
      <c r="J14" s="14">
        <v>1669</v>
      </c>
      <c r="K14" s="14">
        <v>2272</v>
      </c>
      <c r="L14" s="14">
        <v>2398</v>
      </c>
      <c r="M14" s="15">
        <f>SUM(K14:L14)</f>
        <v>4670</v>
      </c>
    </row>
    <row r="15" spans="1:14" ht="18.75" customHeight="1">
      <c r="A15" s="1" t="s">
        <v>14</v>
      </c>
      <c r="B15" s="6" t="s">
        <v>9</v>
      </c>
      <c r="C15" s="14">
        <v>231</v>
      </c>
      <c r="D15" s="14">
        <v>209</v>
      </c>
      <c r="E15" s="14">
        <v>192</v>
      </c>
      <c r="F15" s="15">
        <f>SUM(D15:E15)</f>
        <v>401</v>
      </c>
      <c r="H15" s="1" t="s">
        <v>15</v>
      </c>
      <c r="I15" s="9" t="s">
        <v>9</v>
      </c>
      <c r="J15" s="14">
        <v>19</v>
      </c>
      <c r="K15" s="14">
        <v>10</v>
      </c>
      <c r="L15" s="14">
        <v>18</v>
      </c>
      <c r="M15" s="15">
        <f t="shared" si="0"/>
        <v>28</v>
      </c>
      <c r="N15" s="11"/>
    </row>
    <row r="16" spans="1:14" ht="18.75" customHeight="1">
      <c r="A16" s="1"/>
      <c r="B16" s="6" t="s">
        <v>20</v>
      </c>
      <c r="C16" s="14">
        <v>61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6108</v>
      </c>
      <c r="D17" s="15">
        <f>SUM(D14:D15)</f>
        <v>7800</v>
      </c>
      <c r="E17" s="15">
        <f>SUM(E14:E15)</f>
        <v>8224</v>
      </c>
      <c r="F17" s="15">
        <f>SUM(F14:F15)</f>
        <v>16024</v>
      </c>
      <c r="H17" s="10"/>
      <c r="I17" s="9" t="s">
        <v>11</v>
      </c>
      <c r="J17" s="15">
        <f>SUM(J14:J16)</f>
        <v>1694</v>
      </c>
      <c r="K17" s="15">
        <f>SUM(K14:K15)</f>
        <v>2282</v>
      </c>
      <c r="L17" s="15">
        <f>SUM(L14:L15)</f>
        <v>2416</v>
      </c>
      <c r="M17" s="15">
        <f>SUM(K17:L17)</f>
        <v>4698</v>
      </c>
    </row>
    <row r="18" spans="1:13" ht="18.75" customHeight="1">
      <c r="A18" s="1"/>
      <c r="B18" s="6" t="s">
        <v>7</v>
      </c>
      <c r="C18" s="14">
        <v>1432</v>
      </c>
      <c r="D18" s="14">
        <v>2165</v>
      </c>
      <c r="E18" s="14">
        <v>2258</v>
      </c>
      <c r="F18" s="15">
        <f>SUM(D18:E18)</f>
        <v>4423</v>
      </c>
      <c r="H18" s="5"/>
      <c r="I18" s="9" t="s">
        <v>7</v>
      </c>
      <c r="J18" s="16">
        <v>823</v>
      </c>
      <c r="K18" s="16">
        <v>1269</v>
      </c>
      <c r="L18" s="16">
        <v>1419</v>
      </c>
      <c r="M18" s="15">
        <f>SUM(K18:L18)</f>
        <v>2688</v>
      </c>
    </row>
    <row r="19" spans="1:13" ht="18.75" customHeight="1">
      <c r="A19" s="1" t="s">
        <v>16</v>
      </c>
      <c r="B19" s="6" t="s">
        <v>9</v>
      </c>
      <c r="C19" s="14">
        <v>61</v>
      </c>
      <c r="D19" s="14">
        <v>55</v>
      </c>
      <c r="E19" s="14">
        <v>54</v>
      </c>
      <c r="F19" s="15">
        <f>SUM(D19:E19)</f>
        <v>109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1514</v>
      </c>
      <c r="D21" s="15">
        <f>SUM(D18:D19)</f>
        <v>2220</v>
      </c>
      <c r="E21" s="15">
        <f>SUM(E18:E19)</f>
        <v>2312</v>
      </c>
      <c r="F21" s="15">
        <f>SUM(F18:F19)</f>
        <v>4532</v>
      </c>
      <c r="H21" s="10"/>
      <c r="I21" s="9" t="s">
        <v>11</v>
      </c>
      <c r="J21" s="13">
        <f>SUM(J18:J20)</f>
        <v>835</v>
      </c>
      <c r="K21" s="13">
        <f>SUM(K18:K19)</f>
        <v>1276</v>
      </c>
      <c r="L21" s="13">
        <f>SUM(L18:L19)</f>
        <v>1425</v>
      </c>
      <c r="M21" s="13">
        <f>SUM(M18:M19)</f>
        <v>2701</v>
      </c>
    </row>
    <row r="22" spans="1:13" ht="18.75" customHeight="1">
      <c r="A22" s="5"/>
      <c r="B22" s="6" t="s">
        <v>7</v>
      </c>
      <c r="C22" s="14">
        <v>607</v>
      </c>
      <c r="D22" s="14">
        <v>944</v>
      </c>
      <c r="E22" s="14">
        <v>958</v>
      </c>
      <c r="F22" s="15">
        <f>SUM(D22:E22)</f>
        <v>1902</v>
      </c>
      <c r="H22" s="5"/>
      <c r="I22" s="9" t="s">
        <v>7</v>
      </c>
      <c r="J22" s="14">
        <v>1302</v>
      </c>
      <c r="K22" s="14">
        <v>1905</v>
      </c>
      <c r="L22" s="14">
        <v>1918</v>
      </c>
      <c r="M22" s="15">
        <f>SUM(K22:L22)</f>
        <v>3823</v>
      </c>
    </row>
    <row r="23" spans="1:13" ht="18.75" customHeight="1">
      <c r="A23" s="1" t="s">
        <v>18</v>
      </c>
      <c r="B23" s="6" t="s">
        <v>9</v>
      </c>
      <c r="C23" s="14">
        <v>10</v>
      </c>
      <c r="D23" s="14">
        <v>10</v>
      </c>
      <c r="E23" s="14">
        <v>9</v>
      </c>
      <c r="F23" s="15">
        <f>SUM(D23:E23)</f>
        <v>19</v>
      </c>
      <c r="H23" s="1" t="s">
        <v>19</v>
      </c>
      <c r="I23" s="9" t="s">
        <v>9</v>
      </c>
      <c r="J23" s="14">
        <v>19</v>
      </c>
      <c r="K23" s="14">
        <v>4</v>
      </c>
      <c r="L23" s="14">
        <v>25</v>
      </c>
      <c r="M23" s="15">
        <f>SUM(K23:L23)</f>
        <v>29</v>
      </c>
    </row>
    <row r="24" spans="1:13" ht="18.75" customHeight="1">
      <c r="A24" s="1"/>
      <c r="B24" s="6" t="s">
        <v>20</v>
      </c>
      <c r="C24" s="14">
        <v>9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626</v>
      </c>
      <c r="D25" s="15">
        <f>SUM(D22:D23)</f>
        <v>954</v>
      </c>
      <c r="E25" s="15">
        <f>SUM(E22:E23)</f>
        <v>967</v>
      </c>
      <c r="F25" s="15">
        <f>SUM(F22:F23)</f>
        <v>1921</v>
      </c>
      <c r="H25" s="10"/>
      <c r="I25" s="9" t="s">
        <v>11</v>
      </c>
      <c r="J25" s="13">
        <f>SUM(J22:J24)</f>
        <v>1329</v>
      </c>
      <c r="K25" s="13">
        <f>SUM(K22:K23)</f>
        <v>1909</v>
      </c>
      <c r="L25" s="13">
        <f>SUM(L22:L23)</f>
        <v>1943</v>
      </c>
      <c r="M25" s="13">
        <f>SUM(M22:M23)</f>
        <v>3852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24409</v>
      </c>
      <c r="K26" s="13">
        <f t="shared" si="1"/>
        <v>33327</v>
      </c>
      <c r="L26" s="13">
        <f t="shared" si="1"/>
        <v>34842</v>
      </c>
      <c r="M26" s="13">
        <f>F6+F10+F14+F18+F22+M6+M10+M14+M18+M22</f>
        <v>68169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759</v>
      </c>
      <c r="K27" s="13">
        <f t="shared" si="1"/>
        <v>582</v>
      </c>
      <c r="L27" s="13">
        <f t="shared" si="1"/>
        <v>646</v>
      </c>
      <c r="M27" s="13">
        <f>F7+F11+F15+F19+F23+M7+M11+M15+M19+M23</f>
        <v>1228</v>
      </c>
    </row>
    <row r="28" spans="1:13" s="43" customFormat="1" ht="18.75" customHeight="1">
      <c r="A28" s="18" t="s">
        <v>22</v>
      </c>
      <c r="H28" s="44"/>
      <c r="I28" s="22" t="s">
        <v>20</v>
      </c>
      <c r="J28" s="13">
        <f>SUM(C8,C12,C16,C20,C24,J8,J12,J16,J20,J24)</f>
        <v>205</v>
      </c>
      <c r="K28" s="23"/>
      <c r="L28" s="23"/>
      <c r="M28" s="23"/>
    </row>
    <row r="29" spans="8:13" ht="18.75" customHeight="1">
      <c r="H29" s="10"/>
      <c r="I29" s="9" t="s">
        <v>11</v>
      </c>
      <c r="J29" s="13">
        <f>SUM(J26:J28)</f>
        <v>25373</v>
      </c>
      <c r="K29" s="13">
        <f>SUM(K26:K27)</f>
        <v>33909</v>
      </c>
      <c r="L29" s="13">
        <f>SUM(L26:L27)</f>
        <v>35488</v>
      </c>
      <c r="M29" s="13">
        <f>F9+F13+F17+F21+F25+M9+M13+M17+M21+M25</f>
        <v>69397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95" zoomScaleNormal="95" zoomScalePageLayoutView="0" workbookViewId="0" topLeftCell="A1">
      <selection activeCell="S14" sqref="S14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2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25" t="s">
        <v>35</v>
      </c>
    </row>
    <row r="3" spans="1:13" ht="21" customHeight="1">
      <c r="A3" s="27"/>
      <c r="B3" s="28"/>
      <c r="C3" s="28"/>
      <c r="D3" s="28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4938</v>
      </c>
      <c r="D6" s="8">
        <v>6221</v>
      </c>
      <c r="E6" s="8">
        <v>6585</v>
      </c>
      <c r="F6" s="15">
        <f>SUM(D6:E6)</f>
        <v>12806</v>
      </c>
      <c r="H6" s="5"/>
      <c r="I6" s="9" t="s">
        <v>7</v>
      </c>
      <c r="J6" s="14">
        <v>3582</v>
      </c>
      <c r="K6" s="14">
        <v>4872</v>
      </c>
      <c r="L6" s="14">
        <v>4965</v>
      </c>
      <c r="M6" s="15">
        <f>SUM(K6:L6)</f>
        <v>9837</v>
      </c>
    </row>
    <row r="7" spans="1:13" ht="18.75" customHeight="1">
      <c r="A7" s="1" t="s">
        <v>8</v>
      </c>
      <c r="B7" s="6" t="s">
        <v>9</v>
      </c>
      <c r="C7" s="14">
        <v>185</v>
      </c>
      <c r="D7" s="14">
        <v>115</v>
      </c>
      <c r="E7" s="14">
        <v>146</v>
      </c>
      <c r="F7" s="15">
        <f>SUM(D7:E7)</f>
        <v>261</v>
      </c>
      <c r="H7" s="1" t="s">
        <v>10</v>
      </c>
      <c r="I7" s="9" t="s">
        <v>9</v>
      </c>
      <c r="J7" s="14">
        <v>107</v>
      </c>
      <c r="K7" s="14">
        <v>79</v>
      </c>
      <c r="L7" s="14">
        <v>82</v>
      </c>
      <c r="M7" s="15">
        <f aca="true" t="shared" si="0" ref="M7:M15">SUM(K7:L7)</f>
        <v>161</v>
      </c>
    </row>
    <row r="8" spans="1:13" ht="18.75" customHeight="1">
      <c r="A8" s="1"/>
      <c r="B8" s="6" t="s">
        <v>20</v>
      </c>
      <c r="C8" s="14">
        <v>27</v>
      </c>
      <c r="D8" s="19"/>
      <c r="E8" s="19"/>
      <c r="F8" s="20"/>
      <c r="H8" s="1"/>
      <c r="I8" s="9" t="s">
        <v>20</v>
      </c>
      <c r="J8" s="14">
        <v>33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5150</v>
      </c>
      <c r="D9" s="15">
        <f>SUM(D6:D7)</f>
        <v>6336</v>
      </c>
      <c r="E9" s="15">
        <f>SUM(E6:E7)</f>
        <v>6731</v>
      </c>
      <c r="F9" s="15">
        <f>SUM(F6:F7)</f>
        <v>13067</v>
      </c>
      <c r="H9" s="10"/>
      <c r="I9" s="9" t="s">
        <v>11</v>
      </c>
      <c r="J9" s="15">
        <f>SUM(J6:J8)</f>
        <v>3722</v>
      </c>
      <c r="K9" s="15">
        <f>SUM(K6:K7)</f>
        <v>4951</v>
      </c>
      <c r="L9" s="15">
        <f>SUM(L6:L7)</f>
        <v>5047</v>
      </c>
      <c r="M9" s="15">
        <f t="shared" si="0"/>
        <v>9998</v>
      </c>
    </row>
    <row r="10" spans="1:13" ht="18.75" customHeight="1">
      <c r="A10" s="5"/>
      <c r="B10" s="6" t="s">
        <v>7</v>
      </c>
      <c r="C10" s="14">
        <v>1930</v>
      </c>
      <c r="D10" s="14">
        <v>2622</v>
      </c>
      <c r="E10" s="14">
        <v>2725</v>
      </c>
      <c r="F10" s="15">
        <f>SUM(D10:E10)</f>
        <v>5347</v>
      </c>
      <c r="H10" s="5"/>
      <c r="I10" s="9" t="s">
        <v>7</v>
      </c>
      <c r="J10" s="14">
        <v>2303</v>
      </c>
      <c r="K10" s="14">
        <v>3462</v>
      </c>
      <c r="L10" s="14">
        <v>3571</v>
      </c>
      <c r="M10" s="15">
        <f t="shared" si="0"/>
        <v>7033</v>
      </c>
    </row>
    <row r="11" spans="1:13" ht="18.75" customHeight="1">
      <c r="A11" s="1" t="s">
        <v>12</v>
      </c>
      <c r="B11" s="6" t="s">
        <v>9</v>
      </c>
      <c r="C11" s="14">
        <v>94</v>
      </c>
      <c r="D11" s="14">
        <v>72</v>
      </c>
      <c r="E11" s="14">
        <v>83</v>
      </c>
      <c r="F11" s="15">
        <f>SUM(D11:E11)</f>
        <v>155</v>
      </c>
      <c r="H11" s="1" t="s">
        <v>13</v>
      </c>
      <c r="I11" s="9" t="s">
        <v>9</v>
      </c>
      <c r="J11" s="14">
        <v>27</v>
      </c>
      <c r="K11" s="14">
        <v>17</v>
      </c>
      <c r="L11" s="14">
        <v>29</v>
      </c>
      <c r="M11" s="15">
        <f t="shared" si="0"/>
        <v>46</v>
      </c>
    </row>
    <row r="12" spans="1:13" ht="18.75" customHeight="1">
      <c r="A12" s="1"/>
      <c r="B12" s="6" t="s">
        <v>20</v>
      </c>
      <c r="C12" s="14">
        <v>18</v>
      </c>
      <c r="D12" s="19"/>
      <c r="E12" s="19"/>
      <c r="F12" s="20"/>
      <c r="H12" s="1"/>
      <c r="I12" s="9" t="s">
        <v>20</v>
      </c>
      <c r="J12" s="14">
        <v>13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2042</v>
      </c>
      <c r="D13" s="15">
        <f>SUM(D10:D11)</f>
        <v>2694</v>
      </c>
      <c r="E13" s="15">
        <f>SUM(E10:E11)</f>
        <v>2808</v>
      </c>
      <c r="F13" s="15">
        <f>SUM(F10:F11)</f>
        <v>5502</v>
      </c>
      <c r="H13" s="10"/>
      <c r="I13" s="9" t="s">
        <v>11</v>
      </c>
      <c r="J13" s="13">
        <f>SUM(J10:J12)</f>
        <v>2343</v>
      </c>
      <c r="K13" s="13">
        <f>SUM(K10:K11)</f>
        <v>3479</v>
      </c>
      <c r="L13" s="13">
        <f>SUM(L10:L11)</f>
        <v>3600</v>
      </c>
      <c r="M13" s="13">
        <f t="shared" si="0"/>
        <v>7079</v>
      </c>
    </row>
    <row r="14" spans="1:13" ht="18.75" customHeight="1">
      <c r="A14" s="5"/>
      <c r="B14" s="6" t="s">
        <v>7</v>
      </c>
      <c r="C14" s="14">
        <v>5831</v>
      </c>
      <c r="D14" s="14">
        <v>7599</v>
      </c>
      <c r="E14" s="14">
        <v>8041</v>
      </c>
      <c r="F14" s="15">
        <f>SUM(D14:E14)</f>
        <v>15640</v>
      </c>
      <c r="H14" s="5"/>
      <c r="I14" s="9" t="s">
        <v>7</v>
      </c>
      <c r="J14" s="14">
        <v>1666</v>
      </c>
      <c r="K14" s="14">
        <v>2268</v>
      </c>
      <c r="L14" s="14">
        <v>2395</v>
      </c>
      <c r="M14" s="15">
        <f>SUM(K14:L14)</f>
        <v>4663</v>
      </c>
    </row>
    <row r="15" spans="1:14" ht="18.75" customHeight="1">
      <c r="A15" s="1" t="s">
        <v>14</v>
      </c>
      <c r="B15" s="6" t="s">
        <v>9</v>
      </c>
      <c r="C15" s="14">
        <v>224</v>
      </c>
      <c r="D15" s="14">
        <v>204</v>
      </c>
      <c r="E15" s="14">
        <v>186</v>
      </c>
      <c r="F15" s="15">
        <f>SUM(D15:E15)</f>
        <v>390</v>
      </c>
      <c r="H15" s="1" t="s">
        <v>15</v>
      </c>
      <c r="I15" s="9" t="s">
        <v>9</v>
      </c>
      <c r="J15" s="14">
        <v>17</v>
      </c>
      <c r="K15" s="14">
        <v>10</v>
      </c>
      <c r="L15" s="14">
        <v>16</v>
      </c>
      <c r="M15" s="15">
        <f t="shared" si="0"/>
        <v>26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6115</v>
      </c>
      <c r="D17" s="15">
        <f>SUM(D14:D15)</f>
        <v>7803</v>
      </c>
      <c r="E17" s="15">
        <f>SUM(E14:E15)</f>
        <v>8227</v>
      </c>
      <c r="F17" s="15">
        <f>SUM(F14:F15)</f>
        <v>16030</v>
      </c>
      <c r="H17" s="10"/>
      <c r="I17" s="9" t="s">
        <v>11</v>
      </c>
      <c r="J17" s="15">
        <f>SUM(J14:J16)</f>
        <v>1689</v>
      </c>
      <c r="K17" s="15">
        <f>SUM(K14:K15)</f>
        <v>2278</v>
      </c>
      <c r="L17" s="15">
        <f>SUM(L14:L15)</f>
        <v>2411</v>
      </c>
      <c r="M17" s="15">
        <f>SUM(K17:L17)</f>
        <v>4689</v>
      </c>
    </row>
    <row r="18" spans="1:13" ht="18.75" customHeight="1">
      <c r="A18" s="1"/>
      <c r="B18" s="6" t="s">
        <v>7</v>
      </c>
      <c r="C18" s="14">
        <v>1430</v>
      </c>
      <c r="D18" s="14">
        <v>2164</v>
      </c>
      <c r="E18" s="14">
        <v>2254</v>
      </c>
      <c r="F18" s="15">
        <f>SUM(D18:E18)</f>
        <v>4418</v>
      </c>
      <c r="H18" s="5"/>
      <c r="I18" s="9" t="s">
        <v>7</v>
      </c>
      <c r="J18" s="16">
        <v>819</v>
      </c>
      <c r="K18" s="16">
        <v>1261</v>
      </c>
      <c r="L18" s="16">
        <v>1417</v>
      </c>
      <c r="M18" s="15">
        <f>SUM(K18:L18)</f>
        <v>2678</v>
      </c>
    </row>
    <row r="19" spans="1:13" ht="18.75" customHeight="1">
      <c r="A19" s="1" t="s">
        <v>16</v>
      </c>
      <c r="B19" s="6" t="s">
        <v>9</v>
      </c>
      <c r="C19" s="14">
        <v>59</v>
      </c>
      <c r="D19" s="14">
        <v>56</v>
      </c>
      <c r="E19" s="14">
        <v>53</v>
      </c>
      <c r="F19" s="15">
        <f>SUM(D19:E19)</f>
        <v>109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1510</v>
      </c>
      <c r="D21" s="15">
        <f>SUM(D18:D19)</f>
        <v>2220</v>
      </c>
      <c r="E21" s="15">
        <f>SUM(E18:E19)</f>
        <v>2307</v>
      </c>
      <c r="F21" s="15">
        <f>SUM(F18:F19)</f>
        <v>4527</v>
      </c>
      <c r="H21" s="10"/>
      <c r="I21" s="9" t="s">
        <v>11</v>
      </c>
      <c r="J21" s="13">
        <f>SUM(J18:J20)</f>
        <v>831</v>
      </c>
      <c r="K21" s="13">
        <f>SUM(K18:K19)</f>
        <v>1268</v>
      </c>
      <c r="L21" s="13">
        <f>SUM(L18:L19)</f>
        <v>1423</v>
      </c>
      <c r="M21" s="13">
        <f>SUM(M18:M19)</f>
        <v>2691</v>
      </c>
    </row>
    <row r="22" spans="1:13" ht="18.75" customHeight="1">
      <c r="A22" s="5"/>
      <c r="B22" s="6" t="s">
        <v>7</v>
      </c>
      <c r="C22" s="14">
        <v>611</v>
      </c>
      <c r="D22" s="14">
        <v>944</v>
      </c>
      <c r="E22" s="14">
        <v>964</v>
      </c>
      <c r="F22" s="15">
        <f>SUM(D22:E22)</f>
        <v>1908</v>
      </c>
      <c r="H22" s="5"/>
      <c r="I22" s="9" t="s">
        <v>7</v>
      </c>
      <c r="J22" s="14">
        <v>1298</v>
      </c>
      <c r="K22" s="14">
        <v>1899</v>
      </c>
      <c r="L22" s="14">
        <v>1911</v>
      </c>
      <c r="M22" s="15">
        <f>SUM(K22:L22)</f>
        <v>3810</v>
      </c>
    </row>
    <row r="23" spans="1:13" ht="18.75" customHeight="1">
      <c r="A23" s="1" t="s">
        <v>18</v>
      </c>
      <c r="B23" s="6" t="s">
        <v>9</v>
      </c>
      <c r="C23" s="14">
        <v>10</v>
      </c>
      <c r="D23" s="14">
        <v>10</v>
      </c>
      <c r="E23" s="14">
        <v>9</v>
      </c>
      <c r="F23" s="15">
        <f>SUM(D23:E23)</f>
        <v>19</v>
      </c>
      <c r="H23" s="1" t="s">
        <v>19</v>
      </c>
      <c r="I23" s="9" t="s">
        <v>9</v>
      </c>
      <c r="J23" s="14">
        <v>19</v>
      </c>
      <c r="K23" s="14">
        <v>4</v>
      </c>
      <c r="L23" s="14">
        <v>25</v>
      </c>
      <c r="M23" s="15">
        <f>SUM(K23:L23)</f>
        <v>29</v>
      </c>
    </row>
    <row r="24" spans="1:13" ht="18.75" customHeight="1">
      <c r="A24" s="1"/>
      <c r="B24" s="6" t="s">
        <v>20</v>
      </c>
      <c r="C24" s="14">
        <v>9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630</v>
      </c>
      <c r="D25" s="15">
        <f>SUM(D22:D23)</f>
        <v>954</v>
      </c>
      <c r="E25" s="15">
        <f>SUM(E22:E23)</f>
        <v>973</v>
      </c>
      <c r="F25" s="15">
        <f>SUM(F22:F23)</f>
        <v>1927</v>
      </c>
      <c r="H25" s="10"/>
      <c r="I25" s="9" t="s">
        <v>11</v>
      </c>
      <c r="J25" s="13">
        <f>SUM(J22:J24)</f>
        <v>1325</v>
      </c>
      <c r="K25" s="13">
        <f>SUM(K22:K23)</f>
        <v>1903</v>
      </c>
      <c r="L25" s="13">
        <f>SUM(L22:L23)</f>
        <v>1936</v>
      </c>
      <c r="M25" s="13">
        <f>SUM(M22:M23)</f>
        <v>3839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24408</v>
      </c>
      <c r="K26" s="13">
        <f t="shared" si="1"/>
        <v>33312</v>
      </c>
      <c r="L26" s="13">
        <f t="shared" si="1"/>
        <v>34828</v>
      </c>
      <c r="M26" s="13">
        <f>F6+F10+F14+F18+F22+M6+M10+M14+M18+M22</f>
        <v>68140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746</v>
      </c>
      <c r="K27" s="13">
        <f t="shared" si="1"/>
        <v>574</v>
      </c>
      <c r="L27" s="13">
        <f t="shared" si="1"/>
        <v>635</v>
      </c>
      <c r="M27" s="13">
        <f>F7+F11+F15+F19+F23+M7+M11+M15+M19+M23</f>
        <v>1209</v>
      </c>
    </row>
    <row r="28" spans="1:13" s="43" customFormat="1" ht="18.75" customHeight="1">
      <c r="A28" s="18" t="s">
        <v>22</v>
      </c>
      <c r="H28" s="44"/>
      <c r="I28" s="22" t="s">
        <v>20</v>
      </c>
      <c r="J28" s="13">
        <f>SUM(C8,C12,C16,C20,C24,J8,J12,J16,J20,J24)</f>
        <v>203</v>
      </c>
      <c r="K28" s="23"/>
      <c r="L28" s="23"/>
      <c r="M28" s="23"/>
    </row>
    <row r="29" spans="8:13" ht="18.75" customHeight="1">
      <c r="H29" s="10"/>
      <c r="I29" s="9" t="s">
        <v>11</v>
      </c>
      <c r="J29" s="13">
        <f>SUM(J26:J28)</f>
        <v>25357</v>
      </c>
      <c r="K29" s="13">
        <f>SUM(K26:K27)</f>
        <v>33886</v>
      </c>
      <c r="L29" s="13">
        <f>SUM(L26:L27)</f>
        <v>35463</v>
      </c>
      <c r="M29" s="13">
        <f>F9+F13+F17+F21+F25+M9+M13+M17+M21+M25</f>
        <v>69349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18.75" customHeight="1">
      <c r="A2" s="27"/>
      <c r="B2" s="28"/>
      <c r="C2" s="28"/>
      <c r="D2" s="28"/>
      <c r="E2" s="26"/>
      <c r="L2" s="25" t="s">
        <v>25</v>
      </c>
    </row>
    <row r="3" spans="1:13" ht="18.75" customHeight="1">
      <c r="A3" s="24"/>
      <c r="B3" s="25"/>
      <c r="C3" s="25"/>
      <c r="D3" s="25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4911</v>
      </c>
      <c r="D6" s="32">
        <v>6208</v>
      </c>
      <c r="E6" s="32">
        <v>6601</v>
      </c>
      <c r="F6" s="33">
        <f>SUM(D6:E6)</f>
        <v>12809</v>
      </c>
      <c r="H6" s="5"/>
      <c r="I6" s="9" t="s">
        <v>7</v>
      </c>
      <c r="J6" s="34">
        <v>3505</v>
      </c>
      <c r="K6" s="34">
        <v>4830</v>
      </c>
      <c r="L6" s="34">
        <v>4943</v>
      </c>
      <c r="M6" s="33">
        <f>SUM(K6:L6)</f>
        <v>9773</v>
      </c>
    </row>
    <row r="7" spans="1:13" ht="18.75" customHeight="1">
      <c r="A7" s="1" t="s">
        <v>8</v>
      </c>
      <c r="B7" s="6" t="s">
        <v>9</v>
      </c>
      <c r="C7" s="34">
        <v>211</v>
      </c>
      <c r="D7" s="34">
        <v>124</v>
      </c>
      <c r="E7" s="34">
        <v>157</v>
      </c>
      <c r="F7" s="33">
        <f>SUM(D7:E7)</f>
        <v>281</v>
      </c>
      <c r="H7" s="1" t="s">
        <v>10</v>
      </c>
      <c r="I7" s="9" t="s">
        <v>9</v>
      </c>
      <c r="J7" s="34">
        <v>113</v>
      </c>
      <c r="K7" s="34">
        <v>85</v>
      </c>
      <c r="L7" s="34">
        <v>85</v>
      </c>
      <c r="M7" s="33">
        <f aca="true" t="shared" si="0" ref="M7:M15">SUM(K7:L7)</f>
        <v>170</v>
      </c>
    </row>
    <row r="8" spans="1:13" ht="18.75" customHeight="1">
      <c r="A8" s="1"/>
      <c r="B8" s="6" t="s">
        <v>20</v>
      </c>
      <c r="C8" s="34">
        <v>23</v>
      </c>
      <c r="D8" s="35"/>
      <c r="E8" s="35"/>
      <c r="F8" s="36"/>
      <c r="H8" s="1"/>
      <c r="I8" s="9" t="s">
        <v>20</v>
      </c>
      <c r="J8" s="34">
        <v>34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5145</v>
      </c>
      <c r="D9" s="33">
        <f>SUM(D6:D7)</f>
        <v>6332</v>
      </c>
      <c r="E9" s="33">
        <f>SUM(E6:E7)</f>
        <v>6758</v>
      </c>
      <c r="F9" s="33">
        <f>SUM(F6:F7)</f>
        <v>13090</v>
      </c>
      <c r="H9" s="10"/>
      <c r="I9" s="9" t="s">
        <v>11</v>
      </c>
      <c r="J9" s="33">
        <f>SUM(J6:J8)</f>
        <v>3652</v>
      </c>
      <c r="K9" s="33">
        <f>SUM(K6:K7)</f>
        <v>4915</v>
      </c>
      <c r="L9" s="33">
        <f>SUM(L6:L7)</f>
        <v>5028</v>
      </c>
      <c r="M9" s="33">
        <f t="shared" si="0"/>
        <v>9943</v>
      </c>
    </row>
    <row r="10" spans="1:13" ht="18.75" customHeight="1">
      <c r="A10" s="5"/>
      <c r="B10" s="6" t="s">
        <v>7</v>
      </c>
      <c r="C10" s="34">
        <v>1895</v>
      </c>
      <c r="D10" s="34">
        <v>2604</v>
      </c>
      <c r="E10" s="34">
        <v>2723</v>
      </c>
      <c r="F10" s="33">
        <f>SUM(D10:E10)</f>
        <v>5327</v>
      </c>
      <c r="H10" s="5"/>
      <c r="I10" s="9" t="s">
        <v>7</v>
      </c>
      <c r="J10" s="34">
        <v>2287</v>
      </c>
      <c r="K10" s="34">
        <v>3435</v>
      </c>
      <c r="L10" s="34">
        <v>3554</v>
      </c>
      <c r="M10" s="33">
        <f t="shared" si="0"/>
        <v>6989</v>
      </c>
    </row>
    <row r="11" spans="1:13" ht="18.75" customHeight="1">
      <c r="A11" s="1" t="s">
        <v>12</v>
      </c>
      <c r="B11" s="6" t="s">
        <v>9</v>
      </c>
      <c r="C11" s="34">
        <v>96</v>
      </c>
      <c r="D11" s="34">
        <v>79</v>
      </c>
      <c r="E11" s="34">
        <v>79</v>
      </c>
      <c r="F11" s="33">
        <f>SUM(D11:E11)</f>
        <v>158</v>
      </c>
      <c r="H11" s="1" t="s">
        <v>13</v>
      </c>
      <c r="I11" s="9" t="s">
        <v>9</v>
      </c>
      <c r="J11" s="34">
        <v>29</v>
      </c>
      <c r="K11" s="34">
        <v>14</v>
      </c>
      <c r="L11" s="34">
        <v>32</v>
      </c>
      <c r="M11" s="33">
        <f t="shared" si="0"/>
        <v>46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2009</v>
      </c>
      <c r="D13" s="33">
        <f>SUM(D10:D11)</f>
        <v>2683</v>
      </c>
      <c r="E13" s="33">
        <f>SUM(E10:E11)</f>
        <v>2802</v>
      </c>
      <c r="F13" s="33">
        <f>SUM(F10:F11)</f>
        <v>5485</v>
      </c>
      <c r="H13" s="10"/>
      <c r="I13" s="9" t="s">
        <v>11</v>
      </c>
      <c r="J13" s="37">
        <f>SUM(J10:J12)</f>
        <v>2330</v>
      </c>
      <c r="K13" s="37">
        <f>SUM(K10:K11)</f>
        <v>3449</v>
      </c>
      <c r="L13" s="37">
        <f>SUM(L10:L11)</f>
        <v>3586</v>
      </c>
      <c r="M13" s="37">
        <f t="shared" si="0"/>
        <v>7035</v>
      </c>
    </row>
    <row r="14" spans="1:13" ht="18.75" customHeight="1">
      <c r="A14" s="5"/>
      <c r="B14" s="6" t="s">
        <v>7</v>
      </c>
      <c r="C14" s="34">
        <v>5811</v>
      </c>
      <c r="D14" s="34">
        <v>7612</v>
      </c>
      <c r="E14" s="34">
        <v>8063</v>
      </c>
      <c r="F14" s="33">
        <f>SUM(D14:E14)</f>
        <v>15675</v>
      </c>
      <c r="H14" s="5"/>
      <c r="I14" s="9" t="s">
        <v>7</v>
      </c>
      <c r="J14" s="34">
        <v>1658</v>
      </c>
      <c r="K14" s="34">
        <v>2274</v>
      </c>
      <c r="L14" s="34">
        <v>2394</v>
      </c>
      <c r="M14" s="33">
        <f>SUM(K14:L14)</f>
        <v>4668</v>
      </c>
    </row>
    <row r="15" spans="1:14" ht="18.75" customHeight="1">
      <c r="A15" s="1" t="s">
        <v>14</v>
      </c>
      <c r="B15" s="6" t="s">
        <v>9</v>
      </c>
      <c r="C15" s="34">
        <v>223</v>
      </c>
      <c r="D15" s="34">
        <v>180</v>
      </c>
      <c r="E15" s="34">
        <v>182</v>
      </c>
      <c r="F15" s="33">
        <f>SUM(D15:E15)</f>
        <v>362</v>
      </c>
      <c r="H15" s="1" t="s">
        <v>15</v>
      </c>
      <c r="I15" s="9" t="s">
        <v>9</v>
      </c>
      <c r="J15" s="34">
        <v>23</v>
      </c>
      <c r="K15" s="34">
        <v>12</v>
      </c>
      <c r="L15" s="34">
        <v>20</v>
      </c>
      <c r="M15" s="33">
        <f t="shared" si="0"/>
        <v>32</v>
      </c>
      <c r="N15" s="11"/>
    </row>
    <row r="16" spans="1:14" ht="18.75" customHeight="1">
      <c r="A16" s="1"/>
      <c r="B16" s="6" t="s">
        <v>20</v>
      </c>
      <c r="C16" s="34">
        <v>60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6094</v>
      </c>
      <c r="D17" s="33">
        <f>SUM(D14:D15)</f>
        <v>7792</v>
      </c>
      <c r="E17" s="33">
        <f>SUM(E14:E15)</f>
        <v>8245</v>
      </c>
      <c r="F17" s="33">
        <f>SUM(F14:F15)</f>
        <v>16037</v>
      </c>
      <c r="H17" s="10"/>
      <c r="I17" s="9" t="s">
        <v>11</v>
      </c>
      <c r="J17" s="33">
        <f>SUM(J14:J16)</f>
        <v>1687</v>
      </c>
      <c r="K17" s="33">
        <f>SUM(K14:K15)</f>
        <v>2286</v>
      </c>
      <c r="L17" s="33">
        <f>SUM(L14:L15)</f>
        <v>2414</v>
      </c>
      <c r="M17" s="33">
        <f>SUM(K17:L17)</f>
        <v>4700</v>
      </c>
    </row>
    <row r="18" spans="1:13" ht="18.75" customHeight="1">
      <c r="A18" s="1"/>
      <c r="B18" s="6" t="s">
        <v>7</v>
      </c>
      <c r="C18" s="34">
        <v>1421</v>
      </c>
      <c r="D18" s="34">
        <v>2143</v>
      </c>
      <c r="E18" s="34">
        <v>2246</v>
      </c>
      <c r="F18" s="33">
        <f>SUM(D18:E18)</f>
        <v>4389</v>
      </c>
      <c r="H18" s="5"/>
      <c r="I18" s="9" t="s">
        <v>7</v>
      </c>
      <c r="J18" s="38">
        <v>825</v>
      </c>
      <c r="K18" s="38">
        <v>1276</v>
      </c>
      <c r="L18" s="38">
        <v>1425</v>
      </c>
      <c r="M18" s="33">
        <f>SUM(K18:L18)</f>
        <v>2701</v>
      </c>
    </row>
    <row r="19" spans="1:13" ht="18.75" customHeight="1">
      <c r="A19" s="1" t="s">
        <v>16</v>
      </c>
      <c r="B19" s="6" t="s">
        <v>9</v>
      </c>
      <c r="C19" s="34">
        <v>65</v>
      </c>
      <c r="D19" s="34">
        <v>54</v>
      </c>
      <c r="E19" s="34">
        <v>56</v>
      </c>
      <c r="F19" s="33">
        <f>SUM(D19:E19)</f>
        <v>110</v>
      </c>
      <c r="H19" s="1" t="s">
        <v>17</v>
      </c>
      <c r="I19" s="9" t="s">
        <v>9</v>
      </c>
      <c r="J19" s="34">
        <v>4</v>
      </c>
      <c r="K19" s="34">
        <v>7</v>
      </c>
      <c r="L19" s="34">
        <v>5</v>
      </c>
      <c r="M19" s="33">
        <f>SUM(K19:L19)</f>
        <v>12</v>
      </c>
    </row>
    <row r="20" spans="1:13" ht="18.75" customHeight="1">
      <c r="A20" s="1"/>
      <c r="B20" s="6" t="s">
        <v>20</v>
      </c>
      <c r="C20" s="34">
        <v>15</v>
      </c>
      <c r="D20" s="35"/>
      <c r="E20" s="35"/>
      <c r="F20" s="36"/>
      <c r="H20" s="1"/>
      <c r="I20" s="9" t="s">
        <v>20</v>
      </c>
      <c r="J20" s="34">
        <v>7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1501</v>
      </c>
      <c r="D21" s="33">
        <f>SUM(D18:D19)</f>
        <v>2197</v>
      </c>
      <c r="E21" s="33">
        <f>SUM(E18:E19)</f>
        <v>2302</v>
      </c>
      <c r="F21" s="33">
        <f>SUM(F18:F19)</f>
        <v>4499</v>
      </c>
      <c r="H21" s="10"/>
      <c r="I21" s="9" t="s">
        <v>11</v>
      </c>
      <c r="J21" s="37">
        <f>SUM(J18:J20)</f>
        <v>836</v>
      </c>
      <c r="K21" s="37">
        <f>SUM(K18:K19)</f>
        <v>1283</v>
      </c>
      <c r="L21" s="37">
        <f>SUM(L18:L19)</f>
        <v>1430</v>
      </c>
      <c r="M21" s="37">
        <f>SUM(M18:M19)</f>
        <v>2713</v>
      </c>
    </row>
    <row r="22" spans="1:13" ht="18.75" customHeight="1">
      <c r="A22" s="5"/>
      <c r="B22" s="6" t="s">
        <v>7</v>
      </c>
      <c r="C22" s="34">
        <v>607</v>
      </c>
      <c r="D22" s="34">
        <v>948</v>
      </c>
      <c r="E22" s="34">
        <v>968</v>
      </c>
      <c r="F22" s="33">
        <f>SUM(D22:E22)</f>
        <v>1916</v>
      </c>
      <c r="H22" s="5"/>
      <c r="I22" s="9" t="s">
        <v>7</v>
      </c>
      <c r="J22" s="34">
        <v>1303</v>
      </c>
      <c r="K22" s="34">
        <v>1949</v>
      </c>
      <c r="L22" s="34">
        <v>1955</v>
      </c>
      <c r="M22" s="33">
        <f>SUM(K22:L22)</f>
        <v>3904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8</v>
      </c>
      <c r="F23" s="33">
        <f>SUM(D23:E23)</f>
        <v>18</v>
      </c>
      <c r="H23" s="1" t="s">
        <v>19</v>
      </c>
      <c r="I23" s="9" t="s">
        <v>9</v>
      </c>
      <c r="J23" s="34">
        <v>24</v>
      </c>
      <c r="K23" s="34">
        <v>6</v>
      </c>
      <c r="L23" s="34">
        <v>28</v>
      </c>
      <c r="M23" s="33">
        <f>SUM(K23:L23)</f>
        <v>34</v>
      </c>
    </row>
    <row r="24" spans="1:13" ht="18.75" customHeight="1">
      <c r="A24" s="1"/>
      <c r="B24" s="6" t="s">
        <v>20</v>
      </c>
      <c r="C24" s="34">
        <v>8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625</v>
      </c>
      <c r="D25" s="33">
        <f>SUM(D22:D23)</f>
        <v>958</v>
      </c>
      <c r="E25" s="33">
        <f>SUM(E22:E23)</f>
        <v>976</v>
      </c>
      <c r="F25" s="33">
        <f>SUM(F22:F23)</f>
        <v>1934</v>
      </c>
      <c r="H25" s="10"/>
      <c r="I25" s="9" t="s">
        <v>11</v>
      </c>
      <c r="J25" s="37">
        <f>SUM(J22:J24)</f>
        <v>1335</v>
      </c>
      <c r="K25" s="37">
        <f>SUM(K22:K23)</f>
        <v>1955</v>
      </c>
      <c r="L25" s="37">
        <f>SUM(L22:L23)</f>
        <v>1983</v>
      </c>
      <c r="M25" s="37">
        <f>SUM(M22:M23)</f>
        <v>3938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24223</v>
      </c>
      <c r="K26" s="37">
        <f t="shared" si="1"/>
        <v>33279</v>
      </c>
      <c r="L26" s="37">
        <f t="shared" si="1"/>
        <v>34872</v>
      </c>
      <c r="M26" s="37">
        <f>F6+F10+F14+F18+F22+M6+M10+M14+M18+M22</f>
        <v>68151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798</v>
      </c>
      <c r="K27" s="37">
        <f t="shared" si="1"/>
        <v>571</v>
      </c>
      <c r="L27" s="37">
        <f t="shared" si="1"/>
        <v>652</v>
      </c>
      <c r="M27" s="37">
        <f>F7+F11+F15+F19+F23+M7+M11+M15+M19+M23</f>
        <v>1223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193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25214</v>
      </c>
      <c r="K29" s="37">
        <f>SUM(K26:K27)</f>
        <v>33850</v>
      </c>
      <c r="L29" s="37">
        <f>SUM(L26:L27)</f>
        <v>35524</v>
      </c>
      <c r="M29" s="37">
        <f>F9+F13+F17+F21+F25+M9+M13+M17+M21+M25</f>
        <v>69374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34" right="0.7480314960629921" top="0.68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18.75" customHeight="1">
      <c r="A2" s="27"/>
      <c r="B2" s="28"/>
      <c r="C2" s="28"/>
      <c r="D2" s="28"/>
      <c r="E2" s="26"/>
      <c r="L2" s="25" t="s">
        <v>26</v>
      </c>
    </row>
    <row r="3" spans="1:13" ht="18.75" customHeight="1">
      <c r="A3" s="24"/>
      <c r="B3" s="25"/>
      <c r="C3" s="25"/>
      <c r="D3" s="25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4912</v>
      </c>
      <c r="D6" s="32">
        <v>6201</v>
      </c>
      <c r="E6" s="32">
        <v>6602</v>
      </c>
      <c r="F6" s="33">
        <f>SUM(D6:E6)</f>
        <v>12803</v>
      </c>
      <c r="H6" s="5"/>
      <c r="I6" s="9" t="s">
        <v>7</v>
      </c>
      <c r="J6" s="34">
        <v>3511</v>
      </c>
      <c r="K6" s="34">
        <v>4837</v>
      </c>
      <c r="L6" s="34">
        <v>4938</v>
      </c>
      <c r="M6" s="33">
        <f>SUM(K6:L6)</f>
        <v>9775</v>
      </c>
    </row>
    <row r="7" spans="1:13" ht="18.75" customHeight="1">
      <c r="A7" s="1" t="s">
        <v>8</v>
      </c>
      <c r="B7" s="6" t="s">
        <v>9</v>
      </c>
      <c r="C7" s="34">
        <v>202</v>
      </c>
      <c r="D7" s="34">
        <v>121</v>
      </c>
      <c r="E7" s="34">
        <v>154</v>
      </c>
      <c r="F7" s="33">
        <f>SUM(D7:E7)</f>
        <v>275</v>
      </c>
      <c r="H7" s="1" t="s">
        <v>10</v>
      </c>
      <c r="I7" s="9" t="s">
        <v>9</v>
      </c>
      <c r="J7" s="34">
        <v>116</v>
      </c>
      <c r="K7" s="34">
        <v>88</v>
      </c>
      <c r="L7" s="34">
        <v>86</v>
      </c>
      <c r="M7" s="33">
        <f aca="true" t="shared" si="0" ref="M7:M15">SUM(K7:L7)</f>
        <v>174</v>
      </c>
    </row>
    <row r="8" spans="1:13" ht="18.75" customHeight="1">
      <c r="A8" s="1"/>
      <c r="B8" s="6" t="s">
        <v>20</v>
      </c>
      <c r="C8" s="34">
        <v>23</v>
      </c>
      <c r="D8" s="35"/>
      <c r="E8" s="35"/>
      <c r="F8" s="36"/>
      <c r="H8" s="1"/>
      <c r="I8" s="9" t="s">
        <v>20</v>
      </c>
      <c r="J8" s="34">
        <v>34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5137</v>
      </c>
      <c r="D9" s="33">
        <f>SUM(D6:D7)</f>
        <v>6322</v>
      </c>
      <c r="E9" s="33">
        <f>SUM(E6:E7)</f>
        <v>6756</v>
      </c>
      <c r="F9" s="33">
        <f>SUM(F6:F7)</f>
        <v>13078</v>
      </c>
      <c r="H9" s="10"/>
      <c r="I9" s="9" t="s">
        <v>11</v>
      </c>
      <c r="J9" s="33">
        <f>SUM(J6:J8)</f>
        <v>3661</v>
      </c>
      <c r="K9" s="33">
        <f>SUM(K6:K7)</f>
        <v>4925</v>
      </c>
      <c r="L9" s="33">
        <f>SUM(L6:L7)</f>
        <v>5024</v>
      </c>
      <c r="M9" s="33">
        <f t="shared" si="0"/>
        <v>9949</v>
      </c>
    </row>
    <row r="10" spans="1:13" ht="18.75" customHeight="1">
      <c r="A10" s="5"/>
      <c r="B10" s="6" t="s">
        <v>7</v>
      </c>
      <c r="C10" s="34">
        <v>1898</v>
      </c>
      <c r="D10" s="34">
        <v>2603</v>
      </c>
      <c r="E10" s="34">
        <v>2723</v>
      </c>
      <c r="F10" s="33">
        <f>SUM(D10:E10)</f>
        <v>5326</v>
      </c>
      <c r="H10" s="5"/>
      <c r="I10" s="9" t="s">
        <v>7</v>
      </c>
      <c r="J10" s="34">
        <v>2287</v>
      </c>
      <c r="K10" s="34">
        <v>3437</v>
      </c>
      <c r="L10" s="34">
        <v>3559</v>
      </c>
      <c r="M10" s="33">
        <f t="shared" si="0"/>
        <v>6996</v>
      </c>
    </row>
    <row r="11" spans="1:13" ht="18.75" customHeight="1">
      <c r="A11" s="1" t="s">
        <v>12</v>
      </c>
      <c r="B11" s="6" t="s">
        <v>9</v>
      </c>
      <c r="C11" s="34">
        <v>101</v>
      </c>
      <c r="D11" s="34">
        <v>77</v>
      </c>
      <c r="E11" s="34">
        <v>86</v>
      </c>
      <c r="F11" s="33">
        <f>SUM(D11:E11)</f>
        <v>163</v>
      </c>
      <c r="H11" s="1" t="s">
        <v>13</v>
      </c>
      <c r="I11" s="9" t="s">
        <v>9</v>
      </c>
      <c r="J11" s="34">
        <v>24</v>
      </c>
      <c r="K11" s="34">
        <v>14</v>
      </c>
      <c r="L11" s="34">
        <v>27</v>
      </c>
      <c r="M11" s="33">
        <f t="shared" si="0"/>
        <v>41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2017</v>
      </c>
      <c r="D13" s="33">
        <f>SUM(D10:D11)</f>
        <v>2680</v>
      </c>
      <c r="E13" s="33">
        <f>SUM(E10:E11)</f>
        <v>2809</v>
      </c>
      <c r="F13" s="33">
        <f>SUM(F10:F11)</f>
        <v>5489</v>
      </c>
      <c r="H13" s="10"/>
      <c r="I13" s="9" t="s">
        <v>11</v>
      </c>
      <c r="J13" s="37">
        <f>SUM(J10:J12)</f>
        <v>2325</v>
      </c>
      <c r="K13" s="37">
        <f>SUM(K10:K11)</f>
        <v>3451</v>
      </c>
      <c r="L13" s="37">
        <f>SUM(L10:L11)</f>
        <v>3586</v>
      </c>
      <c r="M13" s="37">
        <f t="shared" si="0"/>
        <v>7037</v>
      </c>
    </row>
    <row r="14" spans="1:13" ht="18.75" customHeight="1">
      <c r="A14" s="5"/>
      <c r="B14" s="6" t="s">
        <v>7</v>
      </c>
      <c r="C14" s="34">
        <v>5808</v>
      </c>
      <c r="D14" s="34">
        <v>7597</v>
      </c>
      <c r="E14" s="34">
        <v>8057</v>
      </c>
      <c r="F14" s="33">
        <f>SUM(D14:E14)</f>
        <v>15654</v>
      </c>
      <c r="H14" s="5"/>
      <c r="I14" s="9" t="s">
        <v>7</v>
      </c>
      <c r="J14" s="34">
        <v>1659</v>
      </c>
      <c r="K14" s="34">
        <v>2278</v>
      </c>
      <c r="L14" s="34">
        <v>2386</v>
      </c>
      <c r="M14" s="33">
        <f>SUM(K14:L14)</f>
        <v>4664</v>
      </c>
    </row>
    <row r="15" spans="1:14" ht="18.75" customHeight="1">
      <c r="A15" s="1" t="s">
        <v>14</v>
      </c>
      <c r="B15" s="6" t="s">
        <v>9</v>
      </c>
      <c r="C15" s="34">
        <v>224</v>
      </c>
      <c r="D15" s="34">
        <v>183</v>
      </c>
      <c r="E15" s="34">
        <v>186</v>
      </c>
      <c r="F15" s="33">
        <f>SUM(D15:E15)</f>
        <v>369</v>
      </c>
      <c r="H15" s="1" t="s">
        <v>15</v>
      </c>
      <c r="I15" s="9" t="s">
        <v>9</v>
      </c>
      <c r="J15" s="34">
        <v>22</v>
      </c>
      <c r="K15" s="34">
        <v>11</v>
      </c>
      <c r="L15" s="34">
        <v>20</v>
      </c>
      <c r="M15" s="33">
        <f t="shared" si="0"/>
        <v>31</v>
      </c>
      <c r="N15" s="11"/>
    </row>
    <row r="16" spans="1:14" ht="18.75" customHeight="1">
      <c r="A16" s="1"/>
      <c r="B16" s="6" t="s">
        <v>20</v>
      </c>
      <c r="C16" s="34">
        <v>61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6093</v>
      </c>
      <c r="D17" s="33">
        <f>SUM(D14:D15)</f>
        <v>7780</v>
      </c>
      <c r="E17" s="33">
        <f>SUM(E14:E15)</f>
        <v>8243</v>
      </c>
      <c r="F17" s="33">
        <f>SUM(F14:F15)</f>
        <v>16023</v>
      </c>
      <c r="H17" s="10"/>
      <c r="I17" s="9" t="s">
        <v>11</v>
      </c>
      <c r="J17" s="33">
        <f>SUM(J14:J16)</f>
        <v>1687</v>
      </c>
      <c r="K17" s="33">
        <f>SUM(K14:K15)</f>
        <v>2289</v>
      </c>
      <c r="L17" s="33">
        <f>SUM(L14:L15)</f>
        <v>2406</v>
      </c>
      <c r="M17" s="33">
        <f>SUM(K17:L17)</f>
        <v>4695</v>
      </c>
    </row>
    <row r="18" spans="1:13" ht="18.75" customHeight="1">
      <c r="A18" s="1"/>
      <c r="B18" s="6" t="s">
        <v>7</v>
      </c>
      <c r="C18" s="34">
        <v>1422</v>
      </c>
      <c r="D18" s="34">
        <v>2145</v>
      </c>
      <c r="E18" s="34">
        <v>2245</v>
      </c>
      <c r="F18" s="33">
        <f>SUM(D18:E18)</f>
        <v>4390</v>
      </c>
      <c r="H18" s="5"/>
      <c r="I18" s="9" t="s">
        <v>7</v>
      </c>
      <c r="J18" s="38">
        <v>822</v>
      </c>
      <c r="K18" s="38">
        <v>1277</v>
      </c>
      <c r="L18" s="38">
        <v>1427</v>
      </c>
      <c r="M18" s="33">
        <f>SUM(K18:L18)</f>
        <v>2704</v>
      </c>
    </row>
    <row r="19" spans="1:13" ht="18.75" customHeight="1">
      <c r="A19" s="1" t="s">
        <v>16</v>
      </c>
      <c r="B19" s="6" t="s">
        <v>9</v>
      </c>
      <c r="C19" s="34">
        <v>63</v>
      </c>
      <c r="D19" s="34">
        <v>53</v>
      </c>
      <c r="E19" s="34">
        <v>57</v>
      </c>
      <c r="F19" s="33">
        <f>SUM(D19:E19)</f>
        <v>110</v>
      </c>
      <c r="H19" s="1" t="s">
        <v>17</v>
      </c>
      <c r="I19" s="9" t="s">
        <v>9</v>
      </c>
      <c r="J19" s="34">
        <v>4</v>
      </c>
      <c r="K19" s="34">
        <v>8</v>
      </c>
      <c r="L19" s="34">
        <v>6</v>
      </c>
      <c r="M19" s="33">
        <f>SUM(K19:L19)</f>
        <v>14</v>
      </c>
    </row>
    <row r="20" spans="1:13" ht="18.75" customHeight="1">
      <c r="A20" s="1"/>
      <c r="B20" s="6" t="s">
        <v>20</v>
      </c>
      <c r="C20" s="34">
        <v>15</v>
      </c>
      <c r="D20" s="35"/>
      <c r="E20" s="35"/>
      <c r="F20" s="36"/>
      <c r="H20" s="1"/>
      <c r="I20" s="9" t="s">
        <v>20</v>
      </c>
      <c r="J20" s="34">
        <v>9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1500</v>
      </c>
      <c r="D21" s="33">
        <f>SUM(D18:D19)</f>
        <v>2198</v>
      </c>
      <c r="E21" s="33">
        <f>SUM(E18:E19)</f>
        <v>2302</v>
      </c>
      <c r="F21" s="33">
        <f>SUM(F18:F19)</f>
        <v>4500</v>
      </c>
      <c r="H21" s="10"/>
      <c r="I21" s="9" t="s">
        <v>11</v>
      </c>
      <c r="J21" s="37">
        <f>SUM(J18:J20)</f>
        <v>835</v>
      </c>
      <c r="K21" s="37">
        <f>SUM(K18:K19)</f>
        <v>1285</v>
      </c>
      <c r="L21" s="37">
        <f>SUM(L18:L19)</f>
        <v>1433</v>
      </c>
      <c r="M21" s="37">
        <f>SUM(M18:M19)</f>
        <v>2718</v>
      </c>
    </row>
    <row r="22" spans="1:13" ht="18.75" customHeight="1">
      <c r="A22" s="5"/>
      <c r="B22" s="6" t="s">
        <v>7</v>
      </c>
      <c r="C22" s="34">
        <v>609</v>
      </c>
      <c r="D22" s="34">
        <v>948</v>
      </c>
      <c r="E22" s="34">
        <v>967</v>
      </c>
      <c r="F22" s="33">
        <f>SUM(D22:E22)</f>
        <v>1915</v>
      </c>
      <c r="H22" s="5"/>
      <c r="I22" s="9" t="s">
        <v>7</v>
      </c>
      <c r="J22" s="34">
        <v>1305</v>
      </c>
      <c r="K22" s="34">
        <v>1952</v>
      </c>
      <c r="L22" s="34">
        <v>1946</v>
      </c>
      <c r="M22" s="33">
        <f>SUM(K22:L22)</f>
        <v>3898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8</v>
      </c>
      <c r="F23" s="33">
        <f>SUM(D23:E23)</f>
        <v>18</v>
      </c>
      <c r="H23" s="1" t="s">
        <v>19</v>
      </c>
      <c r="I23" s="9" t="s">
        <v>9</v>
      </c>
      <c r="J23" s="34">
        <v>22</v>
      </c>
      <c r="K23" s="34">
        <v>6</v>
      </c>
      <c r="L23" s="34">
        <v>26</v>
      </c>
      <c r="M23" s="33">
        <f>SUM(K23:L23)</f>
        <v>32</v>
      </c>
    </row>
    <row r="24" spans="1:13" ht="18.75" customHeight="1">
      <c r="A24" s="1"/>
      <c r="B24" s="6" t="s">
        <v>20</v>
      </c>
      <c r="C24" s="34">
        <v>8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627</v>
      </c>
      <c r="D25" s="33">
        <f>SUM(D22:D23)</f>
        <v>958</v>
      </c>
      <c r="E25" s="33">
        <f>SUM(E22:E23)</f>
        <v>975</v>
      </c>
      <c r="F25" s="33">
        <f>SUM(F22:F23)</f>
        <v>1933</v>
      </c>
      <c r="H25" s="10"/>
      <c r="I25" s="9" t="s">
        <v>11</v>
      </c>
      <c r="J25" s="37">
        <f>SUM(J22:J24)</f>
        <v>1335</v>
      </c>
      <c r="K25" s="37">
        <f>SUM(K22:K23)</f>
        <v>1958</v>
      </c>
      <c r="L25" s="37">
        <f>SUM(L22:L23)</f>
        <v>1972</v>
      </c>
      <c r="M25" s="37">
        <f>SUM(M22:M23)</f>
        <v>3930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24233</v>
      </c>
      <c r="K26" s="37">
        <f t="shared" si="1"/>
        <v>33275</v>
      </c>
      <c r="L26" s="37">
        <f t="shared" si="1"/>
        <v>34850</v>
      </c>
      <c r="M26" s="37">
        <f>F6+F10+F14+F18+F22+M6+M10+M14+M18+M22</f>
        <v>68125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788</v>
      </c>
      <c r="K27" s="37">
        <f t="shared" si="1"/>
        <v>571</v>
      </c>
      <c r="L27" s="37">
        <f t="shared" si="1"/>
        <v>656</v>
      </c>
      <c r="M27" s="37">
        <f>F7+F11+F15+F19+F23+M7+M11+M15+M19+M23</f>
        <v>1227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196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25217</v>
      </c>
      <c r="K29" s="37">
        <f>SUM(K26:K27)</f>
        <v>33846</v>
      </c>
      <c r="L29" s="37">
        <f>SUM(L26:L27)</f>
        <v>35506</v>
      </c>
      <c r="M29" s="37">
        <f>F9+F13+F17+F21+F25+M9+M13+M17+M21+M25</f>
        <v>69352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4173228346456694" right="0.7480314960629921" top="0.64" bottom="0.5905511811023623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18.75" customHeight="1">
      <c r="A2" s="27"/>
      <c r="B2" s="28"/>
      <c r="C2" s="28"/>
      <c r="D2" s="28"/>
      <c r="E2" s="26"/>
      <c r="L2" s="25" t="s">
        <v>27</v>
      </c>
    </row>
    <row r="3" spans="1:13" ht="18.75" customHeight="1">
      <c r="A3" s="24"/>
      <c r="B3" s="25"/>
      <c r="C3" s="25"/>
      <c r="D3" s="25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4914</v>
      </c>
      <c r="D6" s="32">
        <v>6196</v>
      </c>
      <c r="E6" s="32">
        <v>6596</v>
      </c>
      <c r="F6" s="33">
        <f>SUM(D6:E6)</f>
        <v>12792</v>
      </c>
      <c r="H6" s="5"/>
      <c r="I6" s="9" t="s">
        <v>7</v>
      </c>
      <c r="J6" s="34">
        <v>3524</v>
      </c>
      <c r="K6" s="34">
        <v>4844</v>
      </c>
      <c r="L6" s="34">
        <v>4947</v>
      </c>
      <c r="M6" s="33">
        <f>SUM(K6:L6)</f>
        <v>9791</v>
      </c>
    </row>
    <row r="7" spans="1:13" ht="18.75" customHeight="1">
      <c r="A7" s="1" t="s">
        <v>8</v>
      </c>
      <c r="B7" s="6" t="s">
        <v>9</v>
      </c>
      <c r="C7" s="34">
        <v>203</v>
      </c>
      <c r="D7" s="34">
        <v>121</v>
      </c>
      <c r="E7" s="34">
        <v>155</v>
      </c>
      <c r="F7" s="33">
        <f>SUM(D7:E7)</f>
        <v>276</v>
      </c>
      <c r="H7" s="1" t="s">
        <v>10</v>
      </c>
      <c r="I7" s="9" t="s">
        <v>9</v>
      </c>
      <c r="J7" s="34">
        <v>114</v>
      </c>
      <c r="K7" s="34">
        <v>88</v>
      </c>
      <c r="L7" s="34">
        <v>85</v>
      </c>
      <c r="M7" s="33">
        <f aca="true" t="shared" si="0" ref="M7:M15">SUM(K7:L7)</f>
        <v>173</v>
      </c>
    </row>
    <row r="8" spans="1:13" ht="18.75" customHeight="1">
      <c r="A8" s="1"/>
      <c r="B8" s="6" t="s">
        <v>20</v>
      </c>
      <c r="C8" s="34">
        <v>23</v>
      </c>
      <c r="D8" s="35"/>
      <c r="E8" s="35"/>
      <c r="F8" s="36"/>
      <c r="H8" s="1"/>
      <c r="I8" s="9" t="s">
        <v>20</v>
      </c>
      <c r="J8" s="34">
        <v>34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5140</v>
      </c>
      <c r="D9" s="33">
        <f>SUM(D6:D7)</f>
        <v>6317</v>
      </c>
      <c r="E9" s="33">
        <f>SUM(E6:E7)</f>
        <v>6751</v>
      </c>
      <c r="F9" s="33">
        <f>SUM(F6:F7)</f>
        <v>13068</v>
      </c>
      <c r="H9" s="10"/>
      <c r="I9" s="9" t="s">
        <v>11</v>
      </c>
      <c r="J9" s="33">
        <f>SUM(J6:J8)</f>
        <v>3672</v>
      </c>
      <c r="K9" s="33">
        <f>SUM(K6:K7)</f>
        <v>4932</v>
      </c>
      <c r="L9" s="33">
        <f>SUM(L6:L7)</f>
        <v>5032</v>
      </c>
      <c r="M9" s="33">
        <f t="shared" si="0"/>
        <v>9964</v>
      </c>
    </row>
    <row r="10" spans="1:13" ht="18.75" customHeight="1">
      <c r="A10" s="5"/>
      <c r="B10" s="6" t="s">
        <v>7</v>
      </c>
      <c r="C10" s="34">
        <v>1900</v>
      </c>
      <c r="D10" s="34">
        <v>2607</v>
      </c>
      <c r="E10" s="34">
        <v>2718</v>
      </c>
      <c r="F10" s="33">
        <f>SUM(D10:E10)</f>
        <v>5325</v>
      </c>
      <c r="H10" s="5"/>
      <c r="I10" s="9" t="s">
        <v>7</v>
      </c>
      <c r="J10" s="34">
        <v>2284</v>
      </c>
      <c r="K10" s="34">
        <v>3436</v>
      </c>
      <c r="L10" s="34">
        <v>3559</v>
      </c>
      <c r="M10" s="33">
        <f t="shared" si="0"/>
        <v>6995</v>
      </c>
    </row>
    <row r="11" spans="1:13" ht="18.75" customHeight="1">
      <c r="A11" s="1" t="s">
        <v>12</v>
      </c>
      <c r="B11" s="6" t="s">
        <v>9</v>
      </c>
      <c r="C11" s="34">
        <v>102</v>
      </c>
      <c r="D11" s="34">
        <v>77</v>
      </c>
      <c r="E11" s="34">
        <v>87</v>
      </c>
      <c r="F11" s="33">
        <f>SUM(D11:E11)</f>
        <v>164</v>
      </c>
      <c r="H11" s="1" t="s">
        <v>13</v>
      </c>
      <c r="I11" s="9" t="s">
        <v>9</v>
      </c>
      <c r="J11" s="34">
        <v>24</v>
      </c>
      <c r="K11" s="34">
        <v>14</v>
      </c>
      <c r="L11" s="34">
        <v>27</v>
      </c>
      <c r="M11" s="33">
        <f t="shared" si="0"/>
        <v>41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2020</v>
      </c>
      <c r="D13" s="33">
        <f>SUM(D10:D11)</f>
        <v>2684</v>
      </c>
      <c r="E13" s="33">
        <f>SUM(E10:E11)</f>
        <v>2805</v>
      </c>
      <c r="F13" s="33">
        <f>SUM(F10:F11)</f>
        <v>5489</v>
      </c>
      <c r="H13" s="10"/>
      <c r="I13" s="9" t="s">
        <v>11</v>
      </c>
      <c r="J13" s="37">
        <f>SUM(J10:J12)</f>
        <v>2322</v>
      </c>
      <c r="K13" s="37">
        <f>SUM(K10:K11)</f>
        <v>3450</v>
      </c>
      <c r="L13" s="37">
        <f>SUM(L10:L11)</f>
        <v>3586</v>
      </c>
      <c r="M13" s="37">
        <f t="shared" si="0"/>
        <v>7036</v>
      </c>
    </row>
    <row r="14" spans="1:13" ht="18.75" customHeight="1">
      <c r="A14" s="5"/>
      <c r="B14" s="6" t="s">
        <v>7</v>
      </c>
      <c r="C14" s="34">
        <v>5811</v>
      </c>
      <c r="D14" s="34">
        <v>7602</v>
      </c>
      <c r="E14" s="34">
        <v>8056</v>
      </c>
      <c r="F14" s="33">
        <f>SUM(D14:E14)</f>
        <v>15658</v>
      </c>
      <c r="H14" s="5"/>
      <c r="I14" s="9" t="s">
        <v>7</v>
      </c>
      <c r="J14" s="34">
        <v>1662</v>
      </c>
      <c r="K14" s="34">
        <v>2279</v>
      </c>
      <c r="L14" s="34">
        <v>2392</v>
      </c>
      <c r="M14" s="33">
        <f>SUM(K14:L14)</f>
        <v>4671</v>
      </c>
    </row>
    <row r="15" spans="1:14" ht="18.75" customHeight="1">
      <c r="A15" s="1" t="s">
        <v>14</v>
      </c>
      <c r="B15" s="6" t="s">
        <v>9</v>
      </c>
      <c r="C15" s="34">
        <v>232</v>
      </c>
      <c r="D15" s="34">
        <v>187</v>
      </c>
      <c r="E15" s="34">
        <v>189</v>
      </c>
      <c r="F15" s="33">
        <f>SUM(D15:E15)</f>
        <v>376</v>
      </c>
      <c r="H15" s="1" t="s">
        <v>15</v>
      </c>
      <c r="I15" s="9" t="s">
        <v>9</v>
      </c>
      <c r="J15" s="34">
        <v>22</v>
      </c>
      <c r="K15" s="34">
        <v>11</v>
      </c>
      <c r="L15" s="34">
        <v>20</v>
      </c>
      <c r="M15" s="33">
        <f t="shared" si="0"/>
        <v>31</v>
      </c>
      <c r="N15" s="11"/>
    </row>
    <row r="16" spans="1:14" ht="18.75" customHeight="1">
      <c r="A16" s="1"/>
      <c r="B16" s="6" t="s">
        <v>20</v>
      </c>
      <c r="C16" s="34">
        <v>60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6103</v>
      </c>
      <c r="D17" s="33">
        <f>SUM(D14:D15)</f>
        <v>7789</v>
      </c>
      <c r="E17" s="33">
        <f>SUM(E14:E15)</f>
        <v>8245</v>
      </c>
      <c r="F17" s="33">
        <f>SUM(F14:F15)</f>
        <v>16034</v>
      </c>
      <c r="H17" s="10"/>
      <c r="I17" s="9" t="s">
        <v>11</v>
      </c>
      <c r="J17" s="33">
        <f>SUM(J14:J16)</f>
        <v>1690</v>
      </c>
      <c r="K17" s="33">
        <f>SUM(K14:K15)</f>
        <v>2290</v>
      </c>
      <c r="L17" s="33">
        <f>SUM(L14:L15)</f>
        <v>2412</v>
      </c>
      <c r="M17" s="33">
        <f>SUM(K17:L17)</f>
        <v>4702</v>
      </c>
    </row>
    <row r="18" spans="1:13" ht="18.75" customHeight="1">
      <c r="A18" s="1"/>
      <c r="B18" s="6" t="s">
        <v>7</v>
      </c>
      <c r="C18" s="34">
        <v>1421</v>
      </c>
      <c r="D18" s="34">
        <v>2145</v>
      </c>
      <c r="E18" s="34">
        <v>2243</v>
      </c>
      <c r="F18" s="33">
        <f>SUM(D18:E18)</f>
        <v>4388</v>
      </c>
      <c r="H18" s="5"/>
      <c r="I18" s="9" t="s">
        <v>7</v>
      </c>
      <c r="J18" s="38">
        <v>822</v>
      </c>
      <c r="K18" s="38">
        <v>1277</v>
      </c>
      <c r="L18" s="38">
        <v>1428</v>
      </c>
      <c r="M18" s="33">
        <f>SUM(K18:L18)</f>
        <v>2705</v>
      </c>
    </row>
    <row r="19" spans="1:13" ht="18.75" customHeight="1">
      <c r="A19" s="1" t="s">
        <v>16</v>
      </c>
      <c r="B19" s="6" t="s">
        <v>9</v>
      </c>
      <c r="C19" s="34">
        <v>59</v>
      </c>
      <c r="D19" s="34">
        <v>51</v>
      </c>
      <c r="E19" s="34">
        <v>56</v>
      </c>
      <c r="F19" s="33">
        <f>SUM(D19:E19)</f>
        <v>107</v>
      </c>
      <c r="H19" s="1" t="s">
        <v>17</v>
      </c>
      <c r="I19" s="9" t="s">
        <v>9</v>
      </c>
      <c r="J19" s="34">
        <v>4</v>
      </c>
      <c r="K19" s="34">
        <v>8</v>
      </c>
      <c r="L19" s="34">
        <v>6</v>
      </c>
      <c r="M19" s="33">
        <f>SUM(K19:L19)</f>
        <v>14</v>
      </c>
    </row>
    <row r="20" spans="1:13" ht="18.75" customHeight="1">
      <c r="A20" s="1"/>
      <c r="B20" s="6" t="s">
        <v>20</v>
      </c>
      <c r="C20" s="34">
        <v>16</v>
      </c>
      <c r="D20" s="35"/>
      <c r="E20" s="35"/>
      <c r="F20" s="36"/>
      <c r="H20" s="1"/>
      <c r="I20" s="9" t="s">
        <v>20</v>
      </c>
      <c r="J20" s="34">
        <v>9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1496</v>
      </c>
      <c r="D21" s="33">
        <f>SUM(D18:D19)</f>
        <v>2196</v>
      </c>
      <c r="E21" s="33">
        <f>SUM(E18:E19)</f>
        <v>2299</v>
      </c>
      <c r="F21" s="33">
        <f>SUM(F18:F19)</f>
        <v>4495</v>
      </c>
      <c r="H21" s="10"/>
      <c r="I21" s="9" t="s">
        <v>11</v>
      </c>
      <c r="J21" s="37">
        <f>SUM(J18:J20)</f>
        <v>835</v>
      </c>
      <c r="K21" s="37">
        <f>SUM(K18:K19)</f>
        <v>1285</v>
      </c>
      <c r="L21" s="37">
        <f>SUM(L18:L19)</f>
        <v>1434</v>
      </c>
      <c r="M21" s="37">
        <f>SUM(M18:M19)</f>
        <v>2719</v>
      </c>
    </row>
    <row r="22" spans="1:13" ht="18.75" customHeight="1">
      <c r="A22" s="5"/>
      <c r="B22" s="6" t="s">
        <v>7</v>
      </c>
      <c r="C22" s="34">
        <v>608</v>
      </c>
      <c r="D22" s="34">
        <v>947</v>
      </c>
      <c r="E22" s="34">
        <v>966</v>
      </c>
      <c r="F22" s="33">
        <f>SUM(D22:E22)</f>
        <v>1913</v>
      </c>
      <c r="H22" s="5"/>
      <c r="I22" s="9" t="s">
        <v>7</v>
      </c>
      <c r="J22" s="34">
        <v>1303</v>
      </c>
      <c r="K22" s="34">
        <v>1948</v>
      </c>
      <c r="L22" s="34">
        <v>1942</v>
      </c>
      <c r="M22" s="33">
        <f>SUM(K22:L22)</f>
        <v>3890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9</v>
      </c>
      <c r="F23" s="33">
        <f>SUM(D23:E23)</f>
        <v>19</v>
      </c>
      <c r="H23" s="1" t="s">
        <v>19</v>
      </c>
      <c r="I23" s="9" t="s">
        <v>9</v>
      </c>
      <c r="J23" s="34">
        <v>22</v>
      </c>
      <c r="K23" s="34">
        <v>6</v>
      </c>
      <c r="L23" s="34">
        <v>26</v>
      </c>
      <c r="M23" s="33">
        <f>SUM(K23:L23)</f>
        <v>32</v>
      </c>
    </row>
    <row r="24" spans="1:13" ht="18.75" customHeight="1">
      <c r="A24" s="1"/>
      <c r="B24" s="6" t="s">
        <v>20</v>
      </c>
      <c r="C24" s="34">
        <v>9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627</v>
      </c>
      <c r="D25" s="33">
        <f>SUM(D22:D23)</f>
        <v>957</v>
      </c>
      <c r="E25" s="33">
        <f>SUM(E22:E23)</f>
        <v>975</v>
      </c>
      <c r="F25" s="33">
        <f>SUM(F22:F23)</f>
        <v>1932</v>
      </c>
      <c r="H25" s="10"/>
      <c r="I25" s="9" t="s">
        <v>11</v>
      </c>
      <c r="J25" s="37">
        <f>SUM(J22:J24)</f>
        <v>1333</v>
      </c>
      <c r="K25" s="37">
        <f>SUM(K22:K23)</f>
        <v>1954</v>
      </c>
      <c r="L25" s="37">
        <f>SUM(L22:L23)</f>
        <v>1968</v>
      </c>
      <c r="M25" s="37">
        <f>SUM(M22:M23)</f>
        <v>3922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24249</v>
      </c>
      <c r="K26" s="37">
        <f t="shared" si="1"/>
        <v>33281</v>
      </c>
      <c r="L26" s="37">
        <f t="shared" si="1"/>
        <v>34847</v>
      </c>
      <c r="M26" s="37">
        <f>F6+F10+F14+F18+F22+M6+M10+M14+M18+M22</f>
        <v>68128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792</v>
      </c>
      <c r="K27" s="37">
        <f t="shared" si="1"/>
        <v>573</v>
      </c>
      <c r="L27" s="37">
        <f t="shared" si="1"/>
        <v>660</v>
      </c>
      <c r="M27" s="37">
        <f>F7+F11+F15+F19+F23+M7+M11+M15+M19+M23</f>
        <v>1233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197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25238</v>
      </c>
      <c r="K29" s="37">
        <f>SUM(K26:K27)</f>
        <v>33854</v>
      </c>
      <c r="L29" s="37">
        <f>SUM(L26:L27)</f>
        <v>35507</v>
      </c>
      <c r="M29" s="37">
        <f>F9+F13+F17+F21+F25+M9+M13+M17+M21+M25</f>
        <v>69361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4173228346456694" right="0.7480314960629921" top="0.69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18.75" customHeight="1">
      <c r="A2" s="27"/>
      <c r="B2" s="28"/>
      <c r="C2" s="28"/>
      <c r="D2" s="28"/>
      <c r="E2" s="26"/>
      <c r="L2" s="25" t="s">
        <v>28</v>
      </c>
    </row>
    <row r="3" spans="1:13" ht="18.75" customHeight="1">
      <c r="A3" s="27"/>
      <c r="B3" s="28"/>
      <c r="C3" s="28"/>
      <c r="D3" s="28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4915</v>
      </c>
      <c r="D6" s="32">
        <v>6189</v>
      </c>
      <c r="E6" s="32">
        <v>6588</v>
      </c>
      <c r="F6" s="33">
        <f>SUM(D6:E6)</f>
        <v>12777</v>
      </c>
      <c r="H6" s="5"/>
      <c r="I6" s="9" t="s">
        <v>7</v>
      </c>
      <c r="J6" s="34">
        <v>3536</v>
      </c>
      <c r="K6" s="34">
        <v>4863</v>
      </c>
      <c r="L6" s="34">
        <v>4963</v>
      </c>
      <c r="M6" s="33">
        <f>SUM(K6:L6)</f>
        <v>9826</v>
      </c>
    </row>
    <row r="7" spans="1:13" ht="18.75" customHeight="1">
      <c r="A7" s="1" t="s">
        <v>8</v>
      </c>
      <c r="B7" s="6" t="s">
        <v>9</v>
      </c>
      <c r="C7" s="34">
        <v>196</v>
      </c>
      <c r="D7" s="34">
        <v>118</v>
      </c>
      <c r="E7" s="34">
        <v>151</v>
      </c>
      <c r="F7" s="33">
        <f>SUM(D7:E7)</f>
        <v>269</v>
      </c>
      <c r="H7" s="1" t="s">
        <v>10</v>
      </c>
      <c r="I7" s="9" t="s">
        <v>9</v>
      </c>
      <c r="J7" s="34">
        <v>108</v>
      </c>
      <c r="K7" s="34">
        <v>83</v>
      </c>
      <c r="L7" s="34">
        <v>84</v>
      </c>
      <c r="M7" s="33">
        <f aca="true" t="shared" si="0" ref="M7:M15">SUM(K7:L7)</f>
        <v>167</v>
      </c>
    </row>
    <row r="8" spans="1:13" ht="18.75" customHeight="1">
      <c r="A8" s="1"/>
      <c r="B8" s="6" t="s">
        <v>20</v>
      </c>
      <c r="C8" s="34">
        <v>24</v>
      </c>
      <c r="D8" s="35"/>
      <c r="E8" s="35"/>
      <c r="F8" s="36"/>
      <c r="H8" s="1"/>
      <c r="I8" s="9" t="s">
        <v>20</v>
      </c>
      <c r="J8" s="34">
        <v>34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5135</v>
      </c>
      <c r="D9" s="33">
        <f>SUM(D6:D7)</f>
        <v>6307</v>
      </c>
      <c r="E9" s="33">
        <f>SUM(E6:E7)</f>
        <v>6739</v>
      </c>
      <c r="F9" s="33">
        <f>SUM(F6:F7)</f>
        <v>13046</v>
      </c>
      <c r="H9" s="10"/>
      <c r="I9" s="9" t="s">
        <v>11</v>
      </c>
      <c r="J9" s="33">
        <f>SUM(J6:J8)</f>
        <v>3678</v>
      </c>
      <c r="K9" s="33">
        <f>SUM(K6:K7)</f>
        <v>4946</v>
      </c>
      <c r="L9" s="33">
        <f>SUM(L6:L7)</f>
        <v>5047</v>
      </c>
      <c r="M9" s="33">
        <f t="shared" si="0"/>
        <v>9993</v>
      </c>
    </row>
    <row r="10" spans="1:13" ht="18.75" customHeight="1">
      <c r="A10" s="5"/>
      <c r="B10" s="6" t="s">
        <v>7</v>
      </c>
      <c r="C10" s="34">
        <v>1908</v>
      </c>
      <c r="D10" s="34">
        <v>2612</v>
      </c>
      <c r="E10" s="34">
        <v>2722</v>
      </c>
      <c r="F10" s="33">
        <f>SUM(D10:E10)</f>
        <v>5334</v>
      </c>
      <c r="H10" s="5"/>
      <c r="I10" s="9" t="s">
        <v>7</v>
      </c>
      <c r="J10" s="34">
        <v>2286</v>
      </c>
      <c r="K10" s="34">
        <v>3437</v>
      </c>
      <c r="L10" s="34">
        <v>3561</v>
      </c>
      <c r="M10" s="33">
        <f t="shared" si="0"/>
        <v>6998</v>
      </c>
    </row>
    <row r="11" spans="1:13" ht="18.75" customHeight="1">
      <c r="A11" s="1" t="s">
        <v>12</v>
      </c>
      <c r="B11" s="6" t="s">
        <v>9</v>
      </c>
      <c r="C11" s="34">
        <v>104</v>
      </c>
      <c r="D11" s="34">
        <v>81</v>
      </c>
      <c r="E11" s="34">
        <v>86</v>
      </c>
      <c r="F11" s="33">
        <f>SUM(D11:E11)</f>
        <v>167</v>
      </c>
      <c r="H11" s="1" t="s">
        <v>13</v>
      </c>
      <c r="I11" s="9" t="s">
        <v>9</v>
      </c>
      <c r="J11" s="34">
        <v>24</v>
      </c>
      <c r="K11" s="34">
        <v>14</v>
      </c>
      <c r="L11" s="34">
        <v>27</v>
      </c>
      <c r="M11" s="33">
        <f t="shared" si="0"/>
        <v>41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2030</v>
      </c>
      <c r="D13" s="33">
        <f>SUM(D10:D11)</f>
        <v>2693</v>
      </c>
      <c r="E13" s="33">
        <f>SUM(E10:E11)</f>
        <v>2808</v>
      </c>
      <c r="F13" s="33">
        <f>SUM(F10:F11)</f>
        <v>5501</v>
      </c>
      <c r="H13" s="10"/>
      <c r="I13" s="9" t="s">
        <v>11</v>
      </c>
      <c r="J13" s="37">
        <f>SUM(J10:J12)</f>
        <v>2324</v>
      </c>
      <c r="K13" s="37">
        <f>SUM(K10:K11)</f>
        <v>3451</v>
      </c>
      <c r="L13" s="37">
        <f>SUM(L10:L11)</f>
        <v>3588</v>
      </c>
      <c r="M13" s="37">
        <f t="shared" si="0"/>
        <v>7039</v>
      </c>
    </row>
    <row r="14" spans="1:13" ht="18.75" customHeight="1">
      <c r="A14" s="5"/>
      <c r="B14" s="6" t="s">
        <v>7</v>
      </c>
      <c r="C14" s="34">
        <v>5803</v>
      </c>
      <c r="D14" s="34">
        <v>7591</v>
      </c>
      <c r="E14" s="34">
        <v>8053</v>
      </c>
      <c r="F14" s="33">
        <f>SUM(D14:E14)</f>
        <v>15644</v>
      </c>
      <c r="H14" s="5"/>
      <c r="I14" s="9" t="s">
        <v>7</v>
      </c>
      <c r="J14" s="34">
        <v>1662</v>
      </c>
      <c r="K14" s="34">
        <v>2280</v>
      </c>
      <c r="L14" s="34">
        <v>2398</v>
      </c>
      <c r="M14" s="33">
        <f>SUM(K14:L14)</f>
        <v>4678</v>
      </c>
    </row>
    <row r="15" spans="1:14" ht="18.75" customHeight="1">
      <c r="A15" s="1" t="s">
        <v>14</v>
      </c>
      <c r="B15" s="6" t="s">
        <v>9</v>
      </c>
      <c r="C15" s="34">
        <v>230</v>
      </c>
      <c r="D15" s="34">
        <v>189</v>
      </c>
      <c r="E15" s="34">
        <v>189</v>
      </c>
      <c r="F15" s="33">
        <f>SUM(D15:E15)</f>
        <v>378</v>
      </c>
      <c r="H15" s="1" t="s">
        <v>15</v>
      </c>
      <c r="I15" s="9" t="s">
        <v>9</v>
      </c>
      <c r="J15" s="34">
        <v>20</v>
      </c>
      <c r="K15" s="34">
        <v>11</v>
      </c>
      <c r="L15" s="34">
        <v>18</v>
      </c>
      <c r="M15" s="33">
        <f t="shared" si="0"/>
        <v>29</v>
      </c>
      <c r="N15" s="11"/>
    </row>
    <row r="16" spans="1:14" ht="18.75" customHeight="1">
      <c r="A16" s="1"/>
      <c r="B16" s="6" t="s">
        <v>20</v>
      </c>
      <c r="C16" s="34">
        <v>61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6094</v>
      </c>
      <c r="D17" s="33">
        <f>SUM(D14:D15)</f>
        <v>7780</v>
      </c>
      <c r="E17" s="33">
        <f>SUM(E14:E15)</f>
        <v>8242</v>
      </c>
      <c r="F17" s="33">
        <f>SUM(F14:F15)</f>
        <v>16022</v>
      </c>
      <c r="H17" s="10"/>
      <c r="I17" s="9" t="s">
        <v>11</v>
      </c>
      <c r="J17" s="33">
        <f>SUM(J14:J16)</f>
        <v>1688</v>
      </c>
      <c r="K17" s="33">
        <f>SUM(K14:K15)</f>
        <v>2291</v>
      </c>
      <c r="L17" s="33">
        <f>SUM(L14:L15)</f>
        <v>2416</v>
      </c>
      <c r="M17" s="33">
        <f>SUM(K17:L17)</f>
        <v>4707</v>
      </c>
    </row>
    <row r="18" spans="1:13" ht="18.75" customHeight="1">
      <c r="A18" s="1"/>
      <c r="B18" s="6" t="s">
        <v>7</v>
      </c>
      <c r="C18" s="34">
        <v>1421</v>
      </c>
      <c r="D18" s="34">
        <v>2150</v>
      </c>
      <c r="E18" s="34">
        <v>2242</v>
      </c>
      <c r="F18" s="33">
        <f>SUM(D18:E18)</f>
        <v>4392</v>
      </c>
      <c r="H18" s="5"/>
      <c r="I18" s="9" t="s">
        <v>7</v>
      </c>
      <c r="J18" s="38">
        <v>822</v>
      </c>
      <c r="K18" s="38">
        <v>1272</v>
      </c>
      <c r="L18" s="38">
        <v>1426</v>
      </c>
      <c r="M18" s="33">
        <f>SUM(K18:L18)</f>
        <v>2698</v>
      </c>
    </row>
    <row r="19" spans="1:13" ht="18.75" customHeight="1">
      <c r="A19" s="1" t="s">
        <v>16</v>
      </c>
      <c r="B19" s="6" t="s">
        <v>9</v>
      </c>
      <c r="C19" s="34">
        <v>56</v>
      </c>
      <c r="D19" s="34">
        <v>49</v>
      </c>
      <c r="E19" s="34">
        <v>52</v>
      </c>
      <c r="F19" s="33">
        <f>SUM(D19:E19)</f>
        <v>101</v>
      </c>
      <c r="H19" s="1" t="s">
        <v>17</v>
      </c>
      <c r="I19" s="9" t="s">
        <v>9</v>
      </c>
      <c r="J19" s="34">
        <v>4</v>
      </c>
      <c r="K19" s="34">
        <v>8</v>
      </c>
      <c r="L19" s="34">
        <v>6</v>
      </c>
      <c r="M19" s="33">
        <f>SUM(K19:L19)</f>
        <v>14</v>
      </c>
    </row>
    <row r="20" spans="1:13" ht="18.75" customHeight="1">
      <c r="A20" s="1"/>
      <c r="B20" s="6" t="s">
        <v>20</v>
      </c>
      <c r="C20" s="34">
        <v>18</v>
      </c>
      <c r="D20" s="35"/>
      <c r="E20" s="35"/>
      <c r="F20" s="36"/>
      <c r="H20" s="1"/>
      <c r="I20" s="9" t="s">
        <v>20</v>
      </c>
      <c r="J20" s="34">
        <v>9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1495</v>
      </c>
      <c r="D21" s="33">
        <f>SUM(D18:D19)</f>
        <v>2199</v>
      </c>
      <c r="E21" s="33">
        <f>SUM(E18:E19)</f>
        <v>2294</v>
      </c>
      <c r="F21" s="33">
        <f>SUM(F18:F19)</f>
        <v>4493</v>
      </c>
      <c r="H21" s="10"/>
      <c r="I21" s="9" t="s">
        <v>11</v>
      </c>
      <c r="J21" s="37">
        <f>SUM(J18:J20)</f>
        <v>835</v>
      </c>
      <c r="K21" s="37">
        <f>SUM(K18:K19)</f>
        <v>1280</v>
      </c>
      <c r="L21" s="37">
        <f>SUM(L18:L19)</f>
        <v>1432</v>
      </c>
      <c r="M21" s="37">
        <f>SUM(M18:M19)</f>
        <v>2712</v>
      </c>
    </row>
    <row r="22" spans="1:13" ht="18.75" customHeight="1">
      <c r="A22" s="5"/>
      <c r="B22" s="6" t="s">
        <v>7</v>
      </c>
      <c r="C22" s="34">
        <v>611</v>
      </c>
      <c r="D22" s="34">
        <v>951</v>
      </c>
      <c r="E22" s="34">
        <v>970</v>
      </c>
      <c r="F22" s="33">
        <f>SUM(D22:E22)</f>
        <v>1921</v>
      </c>
      <c r="H22" s="5"/>
      <c r="I22" s="9" t="s">
        <v>7</v>
      </c>
      <c r="J22" s="34">
        <v>1301</v>
      </c>
      <c r="K22" s="34">
        <v>1935</v>
      </c>
      <c r="L22" s="34">
        <v>1938</v>
      </c>
      <c r="M22" s="33">
        <f>SUM(K22:L22)</f>
        <v>3873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9</v>
      </c>
      <c r="F23" s="33">
        <f>SUM(D23:E23)</f>
        <v>19</v>
      </c>
      <c r="H23" s="1" t="s">
        <v>19</v>
      </c>
      <c r="I23" s="9" t="s">
        <v>9</v>
      </c>
      <c r="J23" s="34">
        <v>21</v>
      </c>
      <c r="K23" s="34">
        <v>5</v>
      </c>
      <c r="L23" s="34">
        <v>26</v>
      </c>
      <c r="M23" s="33">
        <f>SUM(K23:L23)</f>
        <v>31</v>
      </c>
    </row>
    <row r="24" spans="1:13" ht="18.75" customHeight="1">
      <c r="A24" s="1"/>
      <c r="B24" s="6" t="s">
        <v>20</v>
      </c>
      <c r="C24" s="34">
        <v>9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630</v>
      </c>
      <c r="D25" s="33">
        <f>SUM(D22:D23)</f>
        <v>961</v>
      </c>
      <c r="E25" s="33">
        <f>SUM(E22:E23)</f>
        <v>979</v>
      </c>
      <c r="F25" s="33">
        <f>SUM(F22:F23)</f>
        <v>1940</v>
      </c>
      <c r="H25" s="10"/>
      <c r="I25" s="9" t="s">
        <v>11</v>
      </c>
      <c r="J25" s="37">
        <f>SUM(J22:J24)</f>
        <v>1330</v>
      </c>
      <c r="K25" s="37">
        <f>SUM(K22:K23)</f>
        <v>1940</v>
      </c>
      <c r="L25" s="37">
        <f>SUM(L22:L23)</f>
        <v>1964</v>
      </c>
      <c r="M25" s="37">
        <f>SUM(M22:M23)</f>
        <v>3904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24265</v>
      </c>
      <c r="K26" s="37">
        <f t="shared" si="1"/>
        <v>33280</v>
      </c>
      <c r="L26" s="37">
        <f t="shared" si="1"/>
        <v>34861</v>
      </c>
      <c r="M26" s="37">
        <f>F6+F10+F14+F18+F22+M6+M10+M14+M18+M22</f>
        <v>68141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773</v>
      </c>
      <c r="K27" s="37">
        <f t="shared" si="1"/>
        <v>568</v>
      </c>
      <c r="L27" s="37">
        <f t="shared" si="1"/>
        <v>648</v>
      </c>
      <c r="M27" s="37">
        <f>F7+F11+F15+F19+F23+M7+M11+M15+M19+M23</f>
        <v>1216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201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25239</v>
      </c>
      <c r="K29" s="37">
        <f>SUM(K26:K27)</f>
        <v>33848</v>
      </c>
      <c r="L29" s="37">
        <f>SUM(L26:L27)</f>
        <v>35509</v>
      </c>
      <c r="M29" s="37">
        <f>F9+F13+F17+F21+F25+M9+M13+M17+M21+M25</f>
        <v>69357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03" right="0.7480314960629921" top="0.63" bottom="0.5905511811023623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18.75" customHeight="1">
      <c r="A2" s="27"/>
      <c r="B2" s="28"/>
      <c r="C2" s="28"/>
      <c r="D2" s="28"/>
      <c r="E2" s="26"/>
      <c r="L2" s="25" t="s">
        <v>29</v>
      </c>
    </row>
    <row r="3" spans="1:13" ht="18.75" customHeight="1">
      <c r="A3" s="27"/>
      <c r="B3" s="28"/>
      <c r="C3" s="28"/>
      <c r="D3" s="28"/>
      <c r="E3" s="26"/>
      <c r="L3" s="29" t="s">
        <v>24</v>
      </c>
      <c r="M3" s="30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4930</v>
      </c>
      <c r="D6" s="32">
        <v>6202</v>
      </c>
      <c r="E6" s="32">
        <v>6597</v>
      </c>
      <c r="F6" s="33">
        <f>SUM(D6:E6)</f>
        <v>12799</v>
      </c>
      <c r="H6" s="5"/>
      <c r="I6" s="9" t="s">
        <v>7</v>
      </c>
      <c r="J6" s="34">
        <v>3540</v>
      </c>
      <c r="K6" s="34">
        <v>4863</v>
      </c>
      <c r="L6" s="34">
        <v>4962</v>
      </c>
      <c r="M6" s="33">
        <f>SUM(K6:L6)</f>
        <v>9825</v>
      </c>
    </row>
    <row r="7" spans="1:13" ht="18.75" customHeight="1">
      <c r="A7" s="1" t="s">
        <v>8</v>
      </c>
      <c r="B7" s="6" t="s">
        <v>9</v>
      </c>
      <c r="C7" s="34">
        <v>191</v>
      </c>
      <c r="D7" s="34">
        <v>115</v>
      </c>
      <c r="E7" s="34">
        <v>150</v>
      </c>
      <c r="F7" s="33">
        <f>SUM(D7:E7)</f>
        <v>265</v>
      </c>
      <c r="H7" s="1" t="s">
        <v>10</v>
      </c>
      <c r="I7" s="9" t="s">
        <v>9</v>
      </c>
      <c r="J7" s="34">
        <v>106</v>
      </c>
      <c r="K7" s="34">
        <v>82</v>
      </c>
      <c r="L7" s="34">
        <v>84</v>
      </c>
      <c r="M7" s="33">
        <f aca="true" t="shared" si="0" ref="M7:M15">SUM(K7:L7)</f>
        <v>166</v>
      </c>
    </row>
    <row r="8" spans="1:13" ht="18.75" customHeight="1">
      <c r="A8" s="1"/>
      <c r="B8" s="6" t="s">
        <v>20</v>
      </c>
      <c r="C8" s="34">
        <v>24</v>
      </c>
      <c r="D8" s="35"/>
      <c r="E8" s="35"/>
      <c r="F8" s="36"/>
      <c r="H8" s="1"/>
      <c r="I8" s="9" t="s">
        <v>20</v>
      </c>
      <c r="J8" s="34">
        <v>35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5145</v>
      </c>
      <c r="D9" s="33">
        <f>SUM(D6:D7)</f>
        <v>6317</v>
      </c>
      <c r="E9" s="33">
        <f>SUM(E6:E7)</f>
        <v>6747</v>
      </c>
      <c r="F9" s="33">
        <f>SUM(F6:F7)</f>
        <v>13064</v>
      </c>
      <c r="H9" s="10"/>
      <c r="I9" s="9" t="s">
        <v>11</v>
      </c>
      <c r="J9" s="33">
        <f>SUM(J6:J8)</f>
        <v>3681</v>
      </c>
      <c r="K9" s="33">
        <f>SUM(K6:K7)</f>
        <v>4945</v>
      </c>
      <c r="L9" s="33">
        <f>SUM(L6:L7)</f>
        <v>5046</v>
      </c>
      <c r="M9" s="33">
        <f t="shared" si="0"/>
        <v>9991</v>
      </c>
    </row>
    <row r="10" spans="1:13" ht="18.75" customHeight="1">
      <c r="A10" s="5"/>
      <c r="B10" s="6" t="s">
        <v>7</v>
      </c>
      <c r="C10" s="34">
        <v>1907</v>
      </c>
      <c r="D10" s="34">
        <v>2613</v>
      </c>
      <c r="E10" s="34">
        <v>2721</v>
      </c>
      <c r="F10" s="33">
        <f>SUM(D10:E10)</f>
        <v>5334</v>
      </c>
      <c r="H10" s="5"/>
      <c r="I10" s="9" t="s">
        <v>7</v>
      </c>
      <c r="J10" s="34">
        <v>2289</v>
      </c>
      <c r="K10" s="34">
        <v>3442</v>
      </c>
      <c r="L10" s="34">
        <v>3564</v>
      </c>
      <c r="M10" s="33">
        <f t="shared" si="0"/>
        <v>7006</v>
      </c>
    </row>
    <row r="11" spans="1:13" ht="18.75" customHeight="1">
      <c r="A11" s="1" t="s">
        <v>12</v>
      </c>
      <c r="B11" s="6" t="s">
        <v>9</v>
      </c>
      <c r="C11" s="34">
        <v>95</v>
      </c>
      <c r="D11" s="34">
        <v>80</v>
      </c>
      <c r="E11" s="34">
        <v>80</v>
      </c>
      <c r="F11" s="33">
        <f>SUM(D11:E11)</f>
        <v>160</v>
      </c>
      <c r="H11" s="1" t="s">
        <v>13</v>
      </c>
      <c r="I11" s="9" t="s">
        <v>9</v>
      </c>
      <c r="J11" s="34">
        <v>22</v>
      </c>
      <c r="K11" s="34">
        <v>14</v>
      </c>
      <c r="L11" s="34">
        <v>25</v>
      </c>
      <c r="M11" s="33">
        <f t="shared" si="0"/>
        <v>39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2020</v>
      </c>
      <c r="D13" s="33">
        <f>SUM(D10:D11)</f>
        <v>2693</v>
      </c>
      <c r="E13" s="33">
        <f>SUM(E10:E11)</f>
        <v>2801</v>
      </c>
      <c r="F13" s="33">
        <f>SUM(F10:F11)</f>
        <v>5494</v>
      </c>
      <c r="H13" s="10"/>
      <c r="I13" s="9" t="s">
        <v>11</v>
      </c>
      <c r="J13" s="37">
        <f>SUM(J10:J12)</f>
        <v>2325</v>
      </c>
      <c r="K13" s="37">
        <f>SUM(K10:K11)</f>
        <v>3456</v>
      </c>
      <c r="L13" s="37">
        <f>SUM(L10:L11)</f>
        <v>3589</v>
      </c>
      <c r="M13" s="37">
        <f t="shared" si="0"/>
        <v>7045</v>
      </c>
    </row>
    <row r="14" spans="1:13" ht="18.75" customHeight="1">
      <c r="A14" s="5"/>
      <c r="B14" s="6" t="s">
        <v>7</v>
      </c>
      <c r="C14" s="34">
        <v>5813</v>
      </c>
      <c r="D14" s="34">
        <v>7592</v>
      </c>
      <c r="E14" s="34">
        <v>8055</v>
      </c>
      <c r="F14" s="33">
        <f>SUM(D14:E14)</f>
        <v>15647</v>
      </c>
      <c r="H14" s="5"/>
      <c r="I14" s="9" t="s">
        <v>7</v>
      </c>
      <c r="J14" s="34">
        <v>1665</v>
      </c>
      <c r="K14" s="34">
        <v>2281</v>
      </c>
      <c r="L14" s="34">
        <v>2397</v>
      </c>
      <c r="M14" s="33">
        <f>SUM(K14:L14)</f>
        <v>4678</v>
      </c>
    </row>
    <row r="15" spans="1:14" ht="18.75" customHeight="1">
      <c r="A15" s="1" t="s">
        <v>14</v>
      </c>
      <c r="B15" s="6" t="s">
        <v>9</v>
      </c>
      <c r="C15" s="34">
        <v>231</v>
      </c>
      <c r="D15" s="34">
        <v>190</v>
      </c>
      <c r="E15" s="34">
        <v>193</v>
      </c>
      <c r="F15" s="33">
        <f>SUM(D15:E15)</f>
        <v>383</v>
      </c>
      <c r="H15" s="1" t="s">
        <v>15</v>
      </c>
      <c r="I15" s="9" t="s">
        <v>9</v>
      </c>
      <c r="J15" s="34">
        <v>20</v>
      </c>
      <c r="K15" s="34">
        <v>11</v>
      </c>
      <c r="L15" s="34">
        <v>18</v>
      </c>
      <c r="M15" s="33">
        <f t="shared" si="0"/>
        <v>29</v>
      </c>
      <c r="N15" s="11"/>
    </row>
    <row r="16" spans="1:14" ht="18.75" customHeight="1">
      <c r="A16" s="1"/>
      <c r="B16" s="6" t="s">
        <v>20</v>
      </c>
      <c r="C16" s="34">
        <v>61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6105</v>
      </c>
      <c r="D17" s="33">
        <f>SUM(D14:D15)</f>
        <v>7782</v>
      </c>
      <c r="E17" s="33">
        <f>SUM(E14:E15)</f>
        <v>8248</v>
      </c>
      <c r="F17" s="33">
        <f>SUM(F14:F15)</f>
        <v>16030</v>
      </c>
      <c r="H17" s="10"/>
      <c r="I17" s="9" t="s">
        <v>11</v>
      </c>
      <c r="J17" s="33">
        <f>SUM(J14:J16)</f>
        <v>1691</v>
      </c>
      <c r="K17" s="33">
        <f>SUM(K14:K15)</f>
        <v>2292</v>
      </c>
      <c r="L17" s="33">
        <f>SUM(L14:L15)</f>
        <v>2415</v>
      </c>
      <c r="M17" s="33">
        <f>SUM(K17:L17)</f>
        <v>4707</v>
      </c>
    </row>
    <row r="18" spans="1:13" ht="18.75" customHeight="1">
      <c r="A18" s="1"/>
      <c r="B18" s="6" t="s">
        <v>7</v>
      </c>
      <c r="C18" s="34">
        <v>1422</v>
      </c>
      <c r="D18" s="34">
        <v>2153</v>
      </c>
      <c r="E18" s="34">
        <v>2245</v>
      </c>
      <c r="F18" s="33">
        <f>SUM(D18:E18)</f>
        <v>4398</v>
      </c>
      <c r="H18" s="5"/>
      <c r="I18" s="9" t="s">
        <v>7</v>
      </c>
      <c r="J18" s="38">
        <v>822</v>
      </c>
      <c r="K18" s="38">
        <v>1274</v>
      </c>
      <c r="L18" s="38">
        <v>1426</v>
      </c>
      <c r="M18" s="33">
        <f>SUM(K18:L18)</f>
        <v>2700</v>
      </c>
    </row>
    <row r="19" spans="1:13" ht="18.75" customHeight="1">
      <c r="A19" s="1" t="s">
        <v>16</v>
      </c>
      <c r="B19" s="6" t="s">
        <v>9</v>
      </c>
      <c r="C19" s="34">
        <v>53</v>
      </c>
      <c r="D19" s="34">
        <v>46</v>
      </c>
      <c r="E19" s="34">
        <v>51</v>
      </c>
      <c r="F19" s="33">
        <f>SUM(D19:E19)</f>
        <v>97</v>
      </c>
      <c r="H19" s="1" t="s">
        <v>17</v>
      </c>
      <c r="I19" s="9" t="s">
        <v>9</v>
      </c>
      <c r="J19" s="34">
        <v>4</v>
      </c>
      <c r="K19" s="34">
        <v>8</v>
      </c>
      <c r="L19" s="34">
        <v>6</v>
      </c>
      <c r="M19" s="33">
        <f>SUM(K19:L19)</f>
        <v>14</v>
      </c>
    </row>
    <row r="20" spans="1:13" ht="18.75" customHeight="1">
      <c r="A20" s="1"/>
      <c r="B20" s="6" t="s">
        <v>20</v>
      </c>
      <c r="C20" s="34">
        <v>18</v>
      </c>
      <c r="D20" s="35"/>
      <c r="E20" s="35"/>
      <c r="F20" s="36"/>
      <c r="H20" s="1"/>
      <c r="I20" s="9" t="s">
        <v>20</v>
      </c>
      <c r="J20" s="34">
        <v>9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1493</v>
      </c>
      <c r="D21" s="33">
        <f>SUM(D18:D19)</f>
        <v>2199</v>
      </c>
      <c r="E21" s="33">
        <f>SUM(E18:E19)</f>
        <v>2296</v>
      </c>
      <c r="F21" s="33">
        <f>SUM(F18:F19)</f>
        <v>4495</v>
      </c>
      <c r="H21" s="10"/>
      <c r="I21" s="9" t="s">
        <v>11</v>
      </c>
      <c r="J21" s="37">
        <f>SUM(J18:J20)</f>
        <v>835</v>
      </c>
      <c r="K21" s="37">
        <f>SUM(K18:K19)</f>
        <v>1282</v>
      </c>
      <c r="L21" s="37">
        <f>SUM(L18:L19)</f>
        <v>1432</v>
      </c>
      <c r="M21" s="37">
        <f>SUM(M18:M19)</f>
        <v>2714</v>
      </c>
    </row>
    <row r="22" spans="1:13" ht="18.75" customHeight="1">
      <c r="A22" s="5"/>
      <c r="B22" s="6" t="s">
        <v>7</v>
      </c>
      <c r="C22" s="34">
        <v>612</v>
      </c>
      <c r="D22" s="34">
        <v>948</v>
      </c>
      <c r="E22" s="34">
        <v>972</v>
      </c>
      <c r="F22" s="33">
        <f>SUM(D22:E22)</f>
        <v>1920</v>
      </c>
      <c r="H22" s="5"/>
      <c r="I22" s="9" t="s">
        <v>7</v>
      </c>
      <c r="J22" s="34">
        <v>1299</v>
      </c>
      <c r="K22" s="34">
        <v>1927</v>
      </c>
      <c r="L22" s="34">
        <v>1936</v>
      </c>
      <c r="M22" s="33">
        <f>SUM(K22:L22)</f>
        <v>3863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9</v>
      </c>
      <c r="F23" s="33">
        <f>SUM(D23:E23)</f>
        <v>19</v>
      </c>
      <c r="H23" s="1" t="s">
        <v>19</v>
      </c>
      <c r="I23" s="9" t="s">
        <v>9</v>
      </c>
      <c r="J23" s="34">
        <v>21</v>
      </c>
      <c r="K23" s="34">
        <v>5</v>
      </c>
      <c r="L23" s="34">
        <v>26</v>
      </c>
      <c r="M23" s="33">
        <f>SUM(K23:L23)</f>
        <v>31</v>
      </c>
    </row>
    <row r="24" spans="1:13" ht="18.75" customHeight="1">
      <c r="A24" s="1"/>
      <c r="B24" s="6" t="s">
        <v>20</v>
      </c>
      <c r="C24" s="34">
        <v>9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631</v>
      </c>
      <c r="D25" s="33">
        <f>SUM(D22:D23)</f>
        <v>958</v>
      </c>
      <c r="E25" s="33">
        <f>SUM(E22:E23)</f>
        <v>981</v>
      </c>
      <c r="F25" s="33">
        <f>SUM(F22:F23)</f>
        <v>1939</v>
      </c>
      <c r="H25" s="10"/>
      <c r="I25" s="9" t="s">
        <v>11</v>
      </c>
      <c r="J25" s="37">
        <f>SUM(J22:J24)</f>
        <v>1328</v>
      </c>
      <c r="K25" s="37">
        <f>SUM(K22:K23)</f>
        <v>1932</v>
      </c>
      <c r="L25" s="37">
        <f>SUM(L22:L23)</f>
        <v>1962</v>
      </c>
      <c r="M25" s="37">
        <f>SUM(M22:M23)</f>
        <v>3894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24299</v>
      </c>
      <c r="K26" s="37">
        <f t="shared" si="1"/>
        <v>33295</v>
      </c>
      <c r="L26" s="37">
        <f t="shared" si="1"/>
        <v>34875</v>
      </c>
      <c r="M26" s="37">
        <f>F6+F10+F14+F18+F22+M6+M10+M14+M18+M22</f>
        <v>68170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753</v>
      </c>
      <c r="K27" s="37">
        <f t="shared" si="1"/>
        <v>561</v>
      </c>
      <c r="L27" s="37">
        <f t="shared" si="1"/>
        <v>642</v>
      </c>
      <c r="M27" s="37">
        <f>F7+F11+F15+F19+F23+M7+M11+M15+M19+M23</f>
        <v>1203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202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25254</v>
      </c>
      <c r="K29" s="37">
        <f>SUM(K26:K27)</f>
        <v>33856</v>
      </c>
      <c r="L29" s="37">
        <f>SUM(L26:L27)</f>
        <v>35517</v>
      </c>
      <c r="M29" s="37">
        <f>F9+F13+F17+F21+F25+M9+M13+M17+M21+M25</f>
        <v>69373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25" right="0.7480314960629921" top="0.57" bottom="0.5905511811023623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O6" sqref="O6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2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25" t="s">
        <v>30</v>
      </c>
    </row>
    <row r="3" spans="1:13" ht="21" customHeight="1">
      <c r="A3" s="27"/>
      <c r="B3" s="28"/>
      <c r="C3" s="28"/>
      <c r="D3" s="28"/>
      <c r="E3" s="26"/>
      <c r="L3" s="29" t="s">
        <v>24</v>
      </c>
      <c r="M3" s="30"/>
    </row>
    <row r="4" ht="21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4919</v>
      </c>
      <c r="D6" s="32">
        <v>6195</v>
      </c>
      <c r="E6" s="32">
        <v>6592</v>
      </c>
      <c r="F6" s="33">
        <f>SUM(D6:E6)</f>
        <v>12787</v>
      </c>
      <c r="H6" s="5"/>
      <c r="I6" s="9" t="s">
        <v>7</v>
      </c>
      <c r="J6" s="34">
        <v>3557</v>
      </c>
      <c r="K6" s="34">
        <v>4875</v>
      </c>
      <c r="L6" s="34">
        <v>4979</v>
      </c>
      <c r="M6" s="33">
        <f>SUM(K6:L6)</f>
        <v>9854</v>
      </c>
    </row>
    <row r="7" spans="1:13" ht="18.75" customHeight="1">
      <c r="A7" s="1" t="s">
        <v>8</v>
      </c>
      <c r="B7" s="6" t="s">
        <v>9</v>
      </c>
      <c r="C7" s="34">
        <v>184</v>
      </c>
      <c r="D7" s="34">
        <v>113</v>
      </c>
      <c r="E7" s="34">
        <v>151</v>
      </c>
      <c r="F7" s="33">
        <f>SUM(D7:E7)</f>
        <v>264</v>
      </c>
      <c r="H7" s="1" t="s">
        <v>10</v>
      </c>
      <c r="I7" s="9" t="s">
        <v>9</v>
      </c>
      <c r="J7" s="34">
        <v>102</v>
      </c>
      <c r="K7" s="34">
        <v>78</v>
      </c>
      <c r="L7" s="34">
        <v>82</v>
      </c>
      <c r="M7" s="33">
        <f aca="true" t="shared" si="0" ref="M7:M15">SUM(K7:L7)</f>
        <v>160</v>
      </c>
    </row>
    <row r="8" spans="1:13" ht="18.75" customHeight="1">
      <c r="A8" s="1"/>
      <c r="B8" s="6" t="s">
        <v>20</v>
      </c>
      <c r="C8" s="34">
        <v>27</v>
      </c>
      <c r="D8" s="35"/>
      <c r="E8" s="35"/>
      <c r="F8" s="36"/>
      <c r="H8" s="1"/>
      <c r="I8" s="9" t="s">
        <v>20</v>
      </c>
      <c r="J8" s="34">
        <v>34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5130</v>
      </c>
      <c r="D9" s="33">
        <f>SUM(D6:D7)</f>
        <v>6308</v>
      </c>
      <c r="E9" s="33">
        <f>SUM(E6:E7)</f>
        <v>6743</v>
      </c>
      <c r="F9" s="33">
        <f>SUM(F6:F7)</f>
        <v>13051</v>
      </c>
      <c r="H9" s="10"/>
      <c r="I9" s="9" t="s">
        <v>11</v>
      </c>
      <c r="J9" s="33">
        <f>SUM(J6:J8)</f>
        <v>3693</v>
      </c>
      <c r="K9" s="33">
        <f>SUM(K6:K7)</f>
        <v>4953</v>
      </c>
      <c r="L9" s="33">
        <f>SUM(L6:L7)</f>
        <v>5061</v>
      </c>
      <c r="M9" s="33">
        <f t="shared" si="0"/>
        <v>10014</v>
      </c>
    </row>
    <row r="10" spans="1:13" ht="18.75" customHeight="1">
      <c r="A10" s="5"/>
      <c r="B10" s="6" t="s">
        <v>7</v>
      </c>
      <c r="C10" s="34">
        <v>1918</v>
      </c>
      <c r="D10" s="34">
        <v>2622</v>
      </c>
      <c r="E10" s="34">
        <v>2727</v>
      </c>
      <c r="F10" s="33">
        <f>SUM(D10:E10)</f>
        <v>5349</v>
      </c>
      <c r="H10" s="5"/>
      <c r="I10" s="9" t="s">
        <v>7</v>
      </c>
      <c r="J10" s="34">
        <v>2288</v>
      </c>
      <c r="K10" s="34">
        <v>3434</v>
      </c>
      <c r="L10" s="34">
        <v>3563</v>
      </c>
      <c r="M10" s="33">
        <f t="shared" si="0"/>
        <v>6997</v>
      </c>
    </row>
    <row r="11" spans="1:13" ht="18.75" customHeight="1">
      <c r="A11" s="1" t="s">
        <v>12</v>
      </c>
      <c r="B11" s="6" t="s">
        <v>9</v>
      </c>
      <c r="C11" s="34">
        <v>100</v>
      </c>
      <c r="D11" s="34">
        <v>83</v>
      </c>
      <c r="E11" s="34">
        <v>82</v>
      </c>
      <c r="F11" s="33">
        <f>SUM(D11:E11)</f>
        <v>165</v>
      </c>
      <c r="H11" s="1" t="s">
        <v>13</v>
      </c>
      <c r="I11" s="9" t="s">
        <v>9</v>
      </c>
      <c r="J11" s="34">
        <v>20</v>
      </c>
      <c r="K11" s="34">
        <v>14</v>
      </c>
      <c r="L11" s="34">
        <v>25</v>
      </c>
      <c r="M11" s="33">
        <f t="shared" si="0"/>
        <v>39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2036</v>
      </c>
      <c r="D13" s="33">
        <f>SUM(D10:D11)</f>
        <v>2705</v>
      </c>
      <c r="E13" s="33">
        <f>SUM(E10:E11)</f>
        <v>2809</v>
      </c>
      <c r="F13" s="33">
        <f>SUM(F10:F11)</f>
        <v>5514</v>
      </c>
      <c r="H13" s="10"/>
      <c r="I13" s="9" t="s">
        <v>11</v>
      </c>
      <c r="J13" s="37">
        <f>SUM(J10:J12)</f>
        <v>2322</v>
      </c>
      <c r="K13" s="37">
        <f>SUM(K10:K11)</f>
        <v>3448</v>
      </c>
      <c r="L13" s="37">
        <f>SUM(L10:L11)</f>
        <v>3588</v>
      </c>
      <c r="M13" s="37">
        <f t="shared" si="0"/>
        <v>7036</v>
      </c>
    </row>
    <row r="14" spans="1:13" ht="18.75" customHeight="1">
      <c r="A14" s="5"/>
      <c r="B14" s="6" t="s">
        <v>7</v>
      </c>
      <c r="C14" s="34">
        <v>5805</v>
      </c>
      <c r="D14" s="34">
        <v>7587</v>
      </c>
      <c r="E14" s="34">
        <v>8046</v>
      </c>
      <c r="F14" s="33">
        <f>SUM(D14:E14)</f>
        <v>15633</v>
      </c>
      <c r="H14" s="5"/>
      <c r="I14" s="9" t="s">
        <v>7</v>
      </c>
      <c r="J14" s="34">
        <v>1670</v>
      </c>
      <c r="K14" s="34">
        <v>2284</v>
      </c>
      <c r="L14" s="34">
        <v>2400</v>
      </c>
      <c r="M14" s="33">
        <f>SUM(K14:L14)</f>
        <v>4684</v>
      </c>
    </row>
    <row r="15" spans="1:14" ht="18.75" customHeight="1">
      <c r="A15" s="1" t="s">
        <v>14</v>
      </c>
      <c r="B15" s="6" t="s">
        <v>9</v>
      </c>
      <c r="C15" s="34">
        <v>238</v>
      </c>
      <c r="D15" s="34">
        <v>198</v>
      </c>
      <c r="E15" s="34">
        <v>192</v>
      </c>
      <c r="F15" s="33">
        <f>SUM(D15:E15)</f>
        <v>390</v>
      </c>
      <c r="H15" s="1" t="s">
        <v>15</v>
      </c>
      <c r="I15" s="9" t="s">
        <v>9</v>
      </c>
      <c r="J15" s="34">
        <v>20</v>
      </c>
      <c r="K15" s="34">
        <v>11</v>
      </c>
      <c r="L15" s="34">
        <v>18</v>
      </c>
      <c r="M15" s="33">
        <f t="shared" si="0"/>
        <v>29</v>
      </c>
      <c r="N15" s="11"/>
    </row>
    <row r="16" spans="1:14" ht="18.75" customHeight="1">
      <c r="A16" s="1"/>
      <c r="B16" s="6" t="s">
        <v>20</v>
      </c>
      <c r="C16" s="34">
        <v>60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6103</v>
      </c>
      <c r="D17" s="33">
        <f>SUM(D14:D15)</f>
        <v>7785</v>
      </c>
      <c r="E17" s="33">
        <f>SUM(E14:E15)</f>
        <v>8238</v>
      </c>
      <c r="F17" s="33">
        <f>SUM(F14:F15)</f>
        <v>16023</v>
      </c>
      <c r="H17" s="10"/>
      <c r="I17" s="9" t="s">
        <v>11</v>
      </c>
      <c r="J17" s="33">
        <f>SUM(J14:J16)</f>
        <v>1696</v>
      </c>
      <c r="K17" s="33">
        <f>SUM(K14:K15)</f>
        <v>2295</v>
      </c>
      <c r="L17" s="33">
        <f>SUM(L14:L15)</f>
        <v>2418</v>
      </c>
      <c r="M17" s="33">
        <f>SUM(K17:L17)</f>
        <v>4713</v>
      </c>
    </row>
    <row r="18" spans="1:13" ht="18.75" customHeight="1">
      <c r="A18" s="1"/>
      <c r="B18" s="6" t="s">
        <v>7</v>
      </c>
      <c r="C18" s="34">
        <v>1428</v>
      </c>
      <c r="D18" s="34">
        <v>2161</v>
      </c>
      <c r="E18" s="34">
        <v>2256</v>
      </c>
      <c r="F18" s="33">
        <f>SUM(D18:E18)</f>
        <v>4417</v>
      </c>
      <c r="H18" s="5"/>
      <c r="I18" s="9" t="s">
        <v>7</v>
      </c>
      <c r="J18" s="38">
        <v>822</v>
      </c>
      <c r="K18" s="38">
        <v>1272</v>
      </c>
      <c r="L18" s="38">
        <v>1421</v>
      </c>
      <c r="M18" s="33">
        <f>SUM(K18:L18)</f>
        <v>2693</v>
      </c>
    </row>
    <row r="19" spans="1:13" ht="18.75" customHeight="1">
      <c r="A19" s="1" t="s">
        <v>16</v>
      </c>
      <c r="B19" s="6" t="s">
        <v>9</v>
      </c>
      <c r="C19" s="34">
        <v>51</v>
      </c>
      <c r="D19" s="34">
        <v>44</v>
      </c>
      <c r="E19" s="34">
        <v>51</v>
      </c>
      <c r="F19" s="33">
        <f>SUM(D19:E19)</f>
        <v>95</v>
      </c>
      <c r="H19" s="1" t="s">
        <v>17</v>
      </c>
      <c r="I19" s="9" t="s">
        <v>9</v>
      </c>
      <c r="J19" s="34">
        <v>4</v>
      </c>
      <c r="K19" s="34">
        <v>7</v>
      </c>
      <c r="L19" s="34">
        <v>6</v>
      </c>
      <c r="M19" s="33">
        <f>SUM(K19:L19)</f>
        <v>13</v>
      </c>
    </row>
    <row r="20" spans="1:13" ht="18.75" customHeight="1">
      <c r="A20" s="1"/>
      <c r="B20" s="6" t="s">
        <v>20</v>
      </c>
      <c r="C20" s="34">
        <v>18</v>
      </c>
      <c r="D20" s="35"/>
      <c r="E20" s="35"/>
      <c r="F20" s="36"/>
      <c r="H20" s="1"/>
      <c r="I20" s="9" t="s">
        <v>20</v>
      </c>
      <c r="J20" s="34">
        <v>8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1497</v>
      </c>
      <c r="D21" s="33">
        <f>SUM(D18:D19)</f>
        <v>2205</v>
      </c>
      <c r="E21" s="33">
        <f>SUM(E18:E19)</f>
        <v>2307</v>
      </c>
      <c r="F21" s="33">
        <f>SUM(F18:F19)</f>
        <v>4512</v>
      </c>
      <c r="H21" s="10"/>
      <c r="I21" s="9" t="s">
        <v>11</v>
      </c>
      <c r="J21" s="37">
        <f>SUM(J18:J20)</f>
        <v>834</v>
      </c>
      <c r="K21" s="37">
        <f>SUM(K18:K19)</f>
        <v>1279</v>
      </c>
      <c r="L21" s="37">
        <f>SUM(L18:L19)</f>
        <v>1427</v>
      </c>
      <c r="M21" s="37">
        <f>SUM(M18:M19)</f>
        <v>2706</v>
      </c>
    </row>
    <row r="22" spans="1:13" ht="18.75" customHeight="1">
      <c r="A22" s="5"/>
      <c r="B22" s="6" t="s">
        <v>7</v>
      </c>
      <c r="C22" s="34">
        <v>612</v>
      </c>
      <c r="D22" s="34">
        <v>948</v>
      </c>
      <c r="E22" s="34">
        <v>972</v>
      </c>
      <c r="F22" s="33">
        <f>SUM(D22:E22)</f>
        <v>1920</v>
      </c>
      <c r="H22" s="5"/>
      <c r="I22" s="9" t="s">
        <v>7</v>
      </c>
      <c r="J22" s="34">
        <v>1298</v>
      </c>
      <c r="K22" s="34">
        <v>1923</v>
      </c>
      <c r="L22" s="34">
        <v>1927</v>
      </c>
      <c r="M22" s="33">
        <f>SUM(K22:L22)</f>
        <v>3850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9</v>
      </c>
      <c r="F23" s="33">
        <f>SUM(D23:E23)</f>
        <v>19</v>
      </c>
      <c r="H23" s="1" t="s">
        <v>19</v>
      </c>
      <c r="I23" s="9" t="s">
        <v>9</v>
      </c>
      <c r="J23" s="34">
        <v>21</v>
      </c>
      <c r="K23" s="34">
        <v>5</v>
      </c>
      <c r="L23" s="34">
        <v>26</v>
      </c>
      <c r="M23" s="33">
        <f>SUM(K23:L23)</f>
        <v>31</v>
      </c>
    </row>
    <row r="24" spans="1:13" ht="18.75" customHeight="1">
      <c r="A24" s="1"/>
      <c r="B24" s="6" t="s">
        <v>20</v>
      </c>
      <c r="C24" s="34">
        <v>9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631</v>
      </c>
      <c r="D25" s="33">
        <f>SUM(D22:D23)</f>
        <v>958</v>
      </c>
      <c r="E25" s="33">
        <f>SUM(E22:E23)</f>
        <v>981</v>
      </c>
      <c r="F25" s="33">
        <f>SUM(F22:F23)</f>
        <v>1939</v>
      </c>
      <c r="H25" s="10"/>
      <c r="I25" s="9" t="s">
        <v>11</v>
      </c>
      <c r="J25" s="37">
        <f>SUM(J22:J24)</f>
        <v>1327</v>
      </c>
      <c r="K25" s="37">
        <f>SUM(K22:K23)</f>
        <v>1928</v>
      </c>
      <c r="L25" s="37">
        <f>SUM(L22:L23)</f>
        <v>1953</v>
      </c>
      <c r="M25" s="37">
        <f>SUM(M22:M23)</f>
        <v>3881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24317</v>
      </c>
      <c r="K26" s="37">
        <f t="shared" si="1"/>
        <v>33301</v>
      </c>
      <c r="L26" s="37">
        <f t="shared" si="1"/>
        <v>34883</v>
      </c>
      <c r="M26" s="37">
        <f>F6+F10+F14+F18+F22+M6+M10+M14+M18+M22</f>
        <v>68184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750</v>
      </c>
      <c r="K27" s="37">
        <f t="shared" si="1"/>
        <v>563</v>
      </c>
      <c r="L27" s="37">
        <f t="shared" si="1"/>
        <v>642</v>
      </c>
      <c r="M27" s="37">
        <f>F7+F11+F15+F19+F23+M7+M11+M15+M19+M23</f>
        <v>1205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202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25269</v>
      </c>
      <c r="K29" s="37">
        <f>SUM(K26:K27)</f>
        <v>33864</v>
      </c>
      <c r="L29" s="37">
        <f>SUM(L26:L27)</f>
        <v>35525</v>
      </c>
      <c r="M29" s="37">
        <f>F9+F13+F17+F21+F25+M9+M13+M17+M21+M25</f>
        <v>69389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16" right="0.7480314960629921" top="0.66" bottom="0.5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S14" sqref="S14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2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25" t="s">
        <v>31</v>
      </c>
    </row>
    <row r="3" spans="1:13" ht="21" customHeight="1">
      <c r="A3" s="27"/>
      <c r="B3" s="28"/>
      <c r="C3" s="28"/>
      <c r="D3" s="28"/>
      <c r="E3" s="26"/>
      <c r="L3" s="29" t="s">
        <v>24</v>
      </c>
      <c r="M3" s="30"/>
    </row>
    <row r="4" ht="21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4931</v>
      </c>
      <c r="D6" s="32">
        <v>6209</v>
      </c>
      <c r="E6" s="32">
        <v>6597</v>
      </c>
      <c r="F6" s="33">
        <f>SUM(D6:E6)</f>
        <v>12806</v>
      </c>
      <c r="H6" s="5"/>
      <c r="I6" s="9" t="s">
        <v>7</v>
      </c>
      <c r="J6" s="34">
        <v>3566</v>
      </c>
      <c r="K6" s="34">
        <v>4877</v>
      </c>
      <c r="L6" s="34">
        <v>4980</v>
      </c>
      <c r="M6" s="33">
        <f>SUM(K6:L6)</f>
        <v>9857</v>
      </c>
    </row>
    <row r="7" spans="1:13" ht="18.75" customHeight="1">
      <c r="A7" s="1" t="s">
        <v>8</v>
      </c>
      <c r="B7" s="6" t="s">
        <v>9</v>
      </c>
      <c r="C7" s="34">
        <v>191</v>
      </c>
      <c r="D7" s="34">
        <v>120</v>
      </c>
      <c r="E7" s="34">
        <v>153</v>
      </c>
      <c r="F7" s="33">
        <f>SUM(D7:E7)</f>
        <v>273</v>
      </c>
      <c r="H7" s="1" t="s">
        <v>10</v>
      </c>
      <c r="I7" s="9" t="s">
        <v>9</v>
      </c>
      <c r="J7" s="34">
        <v>112</v>
      </c>
      <c r="K7" s="34">
        <v>87</v>
      </c>
      <c r="L7" s="34">
        <v>80</v>
      </c>
      <c r="M7" s="33">
        <f aca="true" t="shared" si="0" ref="M7:M15">SUM(K7:L7)</f>
        <v>167</v>
      </c>
    </row>
    <row r="8" spans="1:13" ht="18.75" customHeight="1">
      <c r="A8" s="1"/>
      <c r="B8" s="6" t="s">
        <v>20</v>
      </c>
      <c r="C8" s="34">
        <v>27</v>
      </c>
      <c r="D8" s="35"/>
      <c r="E8" s="35"/>
      <c r="F8" s="36"/>
      <c r="H8" s="1"/>
      <c r="I8" s="9" t="s">
        <v>20</v>
      </c>
      <c r="J8" s="34">
        <v>32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5149</v>
      </c>
      <c r="D9" s="33">
        <f>SUM(D6:D7)</f>
        <v>6329</v>
      </c>
      <c r="E9" s="33">
        <f>SUM(E6:E7)</f>
        <v>6750</v>
      </c>
      <c r="F9" s="33">
        <f>SUM(F6:F7)</f>
        <v>13079</v>
      </c>
      <c r="H9" s="10"/>
      <c r="I9" s="9" t="s">
        <v>11</v>
      </c>
      <c r="J9" s="33">
        <f>SUM(J6:J8)</f>
        <v>3710</v>
      </c>
      <c r="K9" s="33">
        <f>SUM(K6:K7)</f>
        <v>4964</v>
      </c>
      <c r="L9" s="33">
        <f>SUM(L6:L7)</f>
        <v>5060</v>
      </c>
      <c r="M9" s="33">
        <f t="shared" si="0"/>
        <v>10024</v>
      </c>
    </row>
    <row r="10" spans="1:13" ht="18.75" customHeight="1">
      <c r="A10" s="5"/>
      <c r="B10" s="6" t="s">
        <v>7</v>
      </c>
      <c r="C10" s="34">
        <v>1915</v>
      </c>
      <c r="D10" s="34">
        <v>2616</v>
      </c>
      <c r="E10" s="34">
        <v>2714</v>
      </c>
      <c r="F10" s="33">
        <f>SUM(D10:E10)</f>
        <v>5330</v>
      </c>
      <c r="H10" s="5"/>
      <c r="I10" s="9" t="s">
        <v>7</v>
      </c>
      <c r="J10" s="34">
        <v>2295</v>
      </c>
      <c r="K10" s="34">
        <v>3441</v>
      </c>
      <c r="L10" s="34">
        <v>3566</v>
      </c>
      <c r="M10" s="33">
        <f t="shared" si="0"/>
        <v>7007</v>
      </c>
    </row>
    <row r="11" spans="1:13" ht="18.75" customHeight="1">
      <c r="A11" s="1" t="s">
        <v>12</v>
      </c>
      <c r="B11" s="6" t="s">
        <v>9</v>
      </c>
      <c r="C11" s="34">
        <v>91</v>
      </c>
      <c r="D11" s="34">
        <v>70</v>
      </c>
      <c r="E11" s="34">
        <v>79</v>
      </c>
      <c r="F11" s="33">
        <f>SUM(D11:E11)</f>
        <v>149</v>
      </c>
      <c r="H11" s="1" t="s">
        <v>13</v>
      </c>
      <c r="I11" s="9" t="s">
        <v>9</v>
      </c>
      <c r="J11" s="34">
        <v>20</v>
      </c>
      <c r="K11" s="34">
        <v>14</v>
      </c>
      <c r="L11" s="34">
        <v>26</v>
      </c>
      <c r="M11" s="33">
        <f t="shared" si="0"/>
        <v>40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2024</v>
      </c>
      <c r="D13" s="33">
        <f>SUM(D10:D11)</f>
        <v>2686</v>
      </c>
      <c r="E13" s="33">
        <f>SUM(E10:E11)</f>
        <v>2793</v>
      </c>
      <c r="F13" s="33">
        <f>SUM(F10:F11)</f>
        <v>5479</v>
      </c>
      <c r="H13" s="10"/>
      <c r="I13" s="9" t="s">
        <v>11</v>
      </c>
      <c r="J13" s="37">
        <f>SUM(J10:J12)</f>
        <v>2329</v>
      </c>
      <c r="K13" s="37">
        <f>SUM(K10:K11)</f>
        <v>3455</v>
      </c>
      <c r="L13" s="37">
        <f>SUM(L10:L11)</f>
        <v>3592</v>
      </c>
      <c r="M13" s="37">
        <f t="shared" si="0"/>
        <v>7047</v>
      </c>
    </row>
    <row r="14" spans="1:13" ht="18.75" customHeight="1">
      <c r="A14" s="5"/>
      <c r="B14" s="6" t="s">
        <v>7</v>
      </c>
      <c r="C14" s="34">
        <v>5809</v>
      </c>
      <c r="D14" s="34">
        <v>7584</v>
      </c>
      <c r="E14" s="34">
        <v>8046</v>
      </c>
      <c r="F14" s="33">
        <f>SUM(D14:E14)</f>
        <v>15630</v>
      </c>
      <c r="H14" s="5"/>
      <c r="I14" s="9" t="s">
        <v>7</v>
      </c>
      <c r="J14" s="34">
        <v>1666</v>
      </c>
      <c r="K14" s="34">
        <v>2277</v>
      </c>
      <c r="L14" s="34">
        <v>2397</v>
      </c>
      <c r="M14" s="33">
        <f>SUM(K14:L14)</f>
        <v>4674</v>
      </c>
    </row>
    <row r="15" spans="1:14" ht="18.75" customHeight="1">
      <c r="A15" s="1" t="s">
        <v>14</v>
      </c>
      <c r="B15" s="6" t="s">
        <v>9</v>
      </c>
      <c r="C15" s="34">
        <v>244</v>
      </c>
      <c r="D15" s="34">
        <v>205</v>
      </c>
      <c r="E15" s="34">
        <v>198</v>
      </c>
      <c r="F15" s="33">
        <f>SUM(D15:E15)</f>
        <v>403</v>
      </c>
      <c r="H15" s="1" t="s">
        <v>15</v>
      </c>
      <c r="I15" s="9" t="s">
        <v>9</v>
      </c>
      <c r="J15" s="34">
        <v>20</v>
      </c>
      <c r="K15" s="34">
        <v>11</v>
      </c>
      <c r="L15" s="34">
        <v>18</v>
      </c>
      <c r="M15" s="33">
        <f t="shared" si="0"/>
        <v>29</v>
      </c>
      <c r="N15" s="11"/>
    </row>
    <row r="16" spans="1:14" ht="18.75" customHeight="1">
      <c r="A16" s="1"/>
      <c r="B16" s="6" t="s">
        <v>20</v>
      </c>
      <c r="C16" s="34">
        <v>60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6113</v>
      </c>
      <c r="D17" s="33">
        <f>SUM(D14:D15)</f>
        <v>7789</v>
      </c>
      <c r="E17" s="33">
        <f>SUM(E14:E15)</f>
        <v>8244</v>
      </c>
      <c r="F17" s="33">
        <f>SUM(F14:F15)</f>
        <v>16033</v>
      </c>
      <c r="H17" s="10"/>
      <c r="I17" s="9" t="s">
        <v>11</v>
      </c>
      <c r="J17" s="33">
        <f>SUM(J14:J16)</f>
        <v>1692</v>
      </c>
      <c r="K17" s="33">
        <f>SUM(K14:K15)</f>
        <v>2288</v>
      </c>
      <c r="L17" s="33">
        <f>SUM(L14:L15)</f>
        <v>2415</v>
      </c>
      <c r="M17" s="33">
        <f>SUM(K17:L17)</f>
        <v>4703</v>
      </c>
    </row>
    <row r="18" spans="1:13" ht="18.75" customHeight="1">
      <c r="A18" s="1"/>
      <c r="B18" s="6" t="s">
        <v>7</v>
      </c>
      <c r="C18" s="34">
        <v>1429</v>
      </c>
      <c r="D18" s="34">
        <v>2167</v>
      </c>
      <c r="E18" s="34">
        <v>2254</v>
      </c>
      <c r="F18" s="33">
        <f>SUM(D18:E18)</f>
        <v>4421</v>
      </c>
      <c r="H18" s="5"/>
      <c r="I18" s="9" t="s">
        <v>7</v>
      </c>
      <c r="J18" s="38">
        <v>821</v>
      </c>
      <c r="K18" s="38">
        <v>1272</v>
      </c>
      <c r="L18" s="38">
        <v>1418</v>
      </c>
      <c r="M18" s="33">
        <f>SUM(K18:L18)</f>
        <v>2690</v>
      </c>
    </row>
    <row r="19" spans="1:13" ht="18.75" customHeight="1">
      <c r="A19" s="1" t="s">
        <v>16</v>
      </c>
      <c r="B19" s="6" t="s">
        <v>9</v>
      </c>
      <c r="C19" s="34">
        <v>56</v>
      </c>
      <c r="D19" s="34">
        <v>48</v>
      </c>
      <c r="E19" s="34">
        <v>53</v>
      </c>
      <c r="F19" s="33">
        <f>SUM(D19:E19)</f>
        <v>101</v>
      </c>
      <c r="H19" s="1" t="s">
        <v>17</v>
      </c>
      <c r="I19" s="9" t="s">
        <v>9</v>
      </c>
      <c r="J19" s="34">
        <v>4</v>
      </c>
      <c r="K19" s="34">
        <v>7</v>
      </c>
      <c r="L19" s="34">
        <v>6</v>
      </c>
      <c r="M19" s="33">
        <f>SUM(K19:L19)</f>
        <v>13</v>
      </c>
    </row>
    <row r="20" spans="1:13" ht="18.75" customHeight="1">
      <c r="A20" s="1"/>
      <c r="B20" s="6" t="s">
        <v>20</v>
      </c>
      <c r="C20" s="34">
        <v>20</v>
      </c>
      <c r="D20" s="35"/>
      <c r="E20" s="35"/>
      <c r="F20" s="36"/>
      <c r="H20" s="1"/>
      <c r="I20" s="9" t="s">
        <v>20</v>
      </c>
      <c r="J20" s="34">
        <v>8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1505</v>
      </c>
      <c r="D21" s="33">
        <f>SUM(D18:D19)</f>
        <v>2215</v>
      </c>
      <c r="E21" s="33">
        <f>SUM(E18:E19)</f>
        <v>2307</v>
      </c>
      <c r="F21" s="33">
        <f>SUM(F18:F19)</f>
        <v>4522</v>
      </c>
      <c r="H21" s="10"/>
      <c r="I21" s="9" t="s">
        <v>11</v>
      </c>
      <c r="J21" s="37">
        <f>SUM(J18:J20)</f>
        <v>833</v>
      </c>
      <c r="K21" s="37">
        <f>SUM(K18:K19)</f>
        <v>1279</v>
      </c>
      <c r="L21" s="37">
        <f>SUM(L18:L19)</f>
        <v>1424</v>
      </c>
      <c r="M21" s="37">
        <f>SUM(M18:M19)</f>
        <v>2703</v>
      </c>
    </row>
    <row r="22" spans="1:13" ht="18.75" customHeight="1">
      <c r="A22" s="5"/>
      <c r="B22" s="6" t="s">
        <v>7</v>
      </c>
      <c r="C22" s="34">
        <v>613</v>
      </c>
      <c r="D22" s="34">
        <v>948</v>
      </c>
      <c r="E22" s="34">
        <v>969</v>
      </c>
      <c r="F22" s="33">
        <f>SUM(D22:E22)</f>
        <v>1917</v>
      </c>
      <c r="H22" s="5"/>
      <c r="I22" s="9" t="s">
        <v>7</v>
      </c>
      <c r="J22" s="34">
        <v>1303</v>
      </c>
      <c r="K22" s="34">
        <v>1922</v>
      </c>
      <c r="L22" s="34">
        <v>1926</v>
      </c>
      <c r="M22" s="33">
        <f>SUM(K22:L22)</f>
        <v>3848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9</v>
      </c>
      <c r="F23" s="33">
        <f>SUM(D23:E23)</f>
        <v>19</v>
      </c>
      <c r="H23" s="1" t="s">
        <v>19</v>
      </c>
      <c r="I23" s="9" t="s">
        <v>9</v>
      </c>
      <c r="J23" s="34">
        <v>21</v>
      </c>
      <c r="K23" s="34">
        <v>5</v>
      </c>
      <c r="L23" s="34">
        <v>26</v>
      </c>
      <c r="M23" s="33">
        <f>SUM(K23:L23)</f>
        <v>31</v>
      </c>
    </row>
    <row r="24" spans="1:13" ht="18.75" customHeight="1">
      <c r="A24" s="1"/>
      <c r="B24" s="6" t="s">
        <v>20</v>
      </c>
      <c r="C24" s="34">
        <v>9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632</v>
      </c>
      <c r="D25" s="33">
        <f>SUM(D22:D23)</f>
        <v>958</v>
      </c>
      <c r="E25" s="33">
        <f>SUM(E22:E23)</f>
        <v>978</v>
      </c>
      <c r="F25" s="33">
        <f>SUM(F22:F23)</f>
        <v>1936</v>
      </c>
      <c r="H25" s="10"/>
      <c r="I25" s="9" t="s">
        <v>11</v>
      </c>
      <c r="J25" s="37">
        <f>SUM(J22:J24)</f>
        <v>1332</v>
      </c>
      <c r="K25" s="37">
        <f>SUM(K22:K23)</f>
        <v>1927</v>
      </c>
      <c r="L25" s="37">
        <f>SUM(L22:L23)</f>
        <v>1952</v>
      </c>
      <c r="M25" s="37">
        <f>SUM(M22:M23)</f>
        <v>3879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24348</v>
      </c>
      <c r="K26" s="37">
        <f t="shared" si="1"/>
        <v>33313</v>
      </c>
      <c r="L26" s="37">
        <f t="shared" si="1"/>
        <v>34867</v>
      </c>
      <c r="M26" s="37">
        <f>F6+F10+F14+F18+F22+M6+M10+M14+M18+M22</f>
        <v>68180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769</v>
      </c>
      <c r="K27" s="37">
        <f t="shared" si="1"/>
        <v>577</v>
      </c>
      <c r="L27" s="37">
        <f t="shared" si="1"/>
        <v>648</v>
      </c>
      <c r="M27" s="37">
        <f>F7+F11+F15+F19+F23+M7+M11+M15+M19+M23</f>
        <v>1225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202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25319</v>
      </c>
      <c r="K29" s="37">
        <f>SUM(K26:K27)</f>
        <v>33890</v>
      </c>
      <c r="L29" s="37">
        <f>SUM(L26:L27)</f>
        <v>35515</v>
      </c>
      <c r="M29" s="37">
        <f>F9+F13+F17+F21+F25+M9+M13+M17+M21+M25</f>
        <v>69405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15" right="0.7480314960629921" top="0.61" bottom="0.5905511811023623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K36" sqref="K36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2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25" t="s">
        <v>32</v>
      </c>
    </row>
    <row r="3" spans="1:13" ht="21" customHeight="1">
      <c r="A3" s="27"/>
      <c r="B3" s="28"/>
      <c r="C3" s="28"/>
      <c r="D3" s="28"/>
      <c r="E3" s="26"/>
      <c r="L3" s="29" t="s">
        <v>24</v>
      </c>
      <c r="M3" s="30"/>
    </row>
    <row r="4" ht="21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31">
        <v>4934</v>
      </c>
      <c r="D6" s="32">
        <v>6208</v>
      </c>
      <c r="E6" s="32">
        <v>6593</v>
      </c>
      <c r="F6" s="33">
        <f>SUM(D6:E6)</f>
        <v>12801</v>
      </c>
      <c r="H6" s="5"/>
      <c r="I6" s="9" t="s">
        <v>7</v>
      </c>
      <c r="J6" s="34">
        <v>3579</v>
      </c>
      <c r="K6" s="34">
        <v>4873</v>
      </c>
      <c r="L6" s="34">
        <v>4982</v>
      </c>
      <c r="M6" s="33">
        <f>SUM(K6:L6)</f>
        <v>9855</v>
      </c>
    </row>
    <row r="7" spans="1:13" ht="18.75" customHeight="1">
      <c r="A7" s="1" t="s">
        <v>8</v>
      </c>
      <c r="B7" s="6" t="s">
        <v>9</v>
      </c>
      <c r="C7" s="34">
        <v>187</v>
      </c>
      <c r="D7" s="34">
        <v>114</v>
      </c>
      <c r="E7" s="34">
        <v>153</v>
      </c>
      <c r="F7" s="33">
        <f>SUM(D7:E7)</f>
        <v>267</v>
      </c>
      <c r="H7" s="1" t="s">
        <v>10</v>
      </c>
      <c r="I7" s="9" t="s">
        <v>9</v>
      </c>
      <c r="J7" s="34">
        <v>114</v>
      </c>
      <c r="K7" s="34">
        <v>85</v>
      </c>
      <c r="L7" s="34">
        <v>82</v>
      </c>
      <c r="M7" s="33">
        <f aca="true" t="shared" si="0" ref="M7:M15">SUM(K7:L7)</f>
        <v>167</v>
      </c>
    </row>
    <row r="8" spans="1:13" ht="18.75" customHeight="1">
      <c r="A8" s="1"/>
      <c r="B8" s="6" t="s">
        <v>20</v>
      </c>
      <c r="C8" s="34">
        <v>28</v>
      </c>
      <c r="D8" s="35"/>
      <c r="E8" s="35"/>
      <c r="F8" s="36"/>
      <c r="H8" s="1"/>
      <c r="I8" s="9" t="s">
        <v>20</v>
      </c>
      <c r="J8" s="34">
        <v>31</v>
      </c>
      <c r="K8" s="35"/>
      <c r="L8" s="35"/>
      <c r="M8" s="36"/>
    </row>
    <row r="9" spans="1:13" ht="18.75" customHeight="1">
      <c r="A9" s="1"/>
      <c r="B9" s="6" t="s">
        <v>11</v>
      </c>
      <c r="C9" s="33">
        <f>SUM(C6:C8)</f>
        <v>5149</v>
      </c>
      <c r="D9" s="33">
        <f>SUM(D6:D7)</f>
        <v>6322</v>
      </c>
      <c r="E9" s="33">
        <f>SUM(E6:E7)</f>
        <v>6746</v>
      </c>
      <c r="F9" s="33">
        <f>SUM(F6:F7)</f>
        <v>13068</v>
      </c>
      <c r="H9" s="10"/>
      <c r="I9" s="9" t="s">
        <v>11</v>
      </c>
      <c r="J9" s="33">
        <f>SUM(J6:J8)</f>
        <v>3724</v>
      </c>
      <c r="K9" s="33">
        <f>SUM(K6:K7)</f>
        <v>4958</v>
      </c>
      <c r="L9" s="33">
        <f>SUM(L6:L7)</f>
        <v>5064</v>
      </c>
      <c r="M9" s="33">
        <f t="shared" si="0"/>
        <v>10022</v>
      </c>
    </row>
    <row r="10" spans="1:13" ht="18.75" customHeight="1">
      <c r="A10" s="5"/>
      <c r="B10" s="6" t="s">
        <v>7</v>
      </c>
      <c r="C10" s="34">
        <v>1918</v>
      </c>
      <c r="D10" s="34">
        <v>2612</v>
      </c>
      <c r="E10" s="34">
        <v>2719</v>
      </c>
      <c r="F10" s="33">
        <f>SUM(D10:E10)</f>
        <v>5331</v>
      </c>
      <c r="H10" s="5"/>
      <c r="I10" s="9" t="s">
        <v>7</v>
      </c>
      <c r="J10" s="34">
        <v>2296</v>
      </c>
      <c r="K10" s="34">
        <v>3444</v>
      </c>
      <c r="L10" s="34">
        <v>3565</v>
      </c>
      <c r="M10" s="33">
        <f t="shared" si="0"/>
        <v>7009</v>
      </c>
    </row>
    <row r="11" spans="1:13" ht="18.75" customHeight="1">
      <c r="A11" s="1" t="s">
        <v>12</v>
      </c>
      <c r="B11" s="6" t="s">
        <v>9</v>
      </c>
      <c r="C11" s="34">
        <v>93</v>
      </c>
      <c r="D11" s="34">
        <v>72</v>
      </c>
      <c r="E11" s="34">
        <v>82</v>
      </c>
      <c r="F11" s="33">
        <f>SUM(D11:E11)</f>
        <v>154</v>
      </c>
      <c r="H11" s="1" t="s">
        <v>13</v>
      </c>
      <c r="I11" s="9" t="s">
        <v>9</v>
      </c>
      <c r="J11" s="34">
        <v>28</v>
      </c>
      <c r="K11" s="34">
        <v>16</v>
      </c>
      <c r="L11" s="34">
        <v>32</v>
      </c>
      <c r="M11" s="33">
        <f t="shared" si="0"/>
        <v>48</v>
      </c>
    </row>
    <row r="12" spans="1:13" ht="18.75" customHeight="1">
      <c r="A12" s="1"/>
      <c r="B12" s="6" t="s">
        <v>20</v>
      </c>
      <c r="C12" s="34">
        <v>18</v>
      </c>
      <c r="D12" s="35"/>
      <c r="E12" s="35"/>
      <c r="F12" s="36"/>
      <c r="H12" s="1"/>
      <c r="I12" s="9" t="s">
        <v>20</v>
      </c>
      <c r="J12" s="34">
        <v>14</v>
      </c>
      <c r="K12" s="35"/>
      <c r="L12" s="35"/>
      <c r="M12" s="36"/>
    </row>
    <row r="13" spans="1:13" ht="18.75" customHeight="1">
      <c r="A13" s="1"/>
      <c r="B13" s="6" t="s">
        <v>11</v>
      </c>
      <c r="C13" s="33">
        <f>SUM(C10:C12)</f>
        <v>2029</v>
      </c>
      <c r="D13" s="33">
        <f>SUM(D10:D11)</f>
        <v>2684</v>
      </c>
      <c r="E13" s="33">
        <f>SUM(E10:E11)</f>
        <v>2801</v>
      </c>
      <c r="F13" s="33">
        <f>SUM(F10:F11)</f>
        <v>5485</v>
      </c>
      <c r="H13" s="10"/>
      <c r="I13" s="9" t="s">
        <v>11</v>
      </c>
      <c r="J13" s="37">
        <f>SUM(J10:J12)</f>
        <v>2338</v>
      </c>
      <c r="K13" s="37">
        <f>SUM(K10:K11)</f>
        <v>3460</v>
      </c>
      <c r="L13" s="37">
        <f>SUM(L10:L11)</f>
        <v>3597</v>
      </c>
      <c r="M13" s="37">
        <f t="shared" si="0"/>
        <v>7057</v>
      </c>
    </row>
    <row r="14" spans="1:13" ht="18.75" customHeight="1">
      <c r="A14" s="5"/>
      <c r="B14" s="6" t="s">
        <v>7</v>
      </c>
      <c r="C14" s="34">
        <v>5819</v>
      </c>
      <c r="D14" s="34">
        <v>7597</v>
      </c>
      <c r="E14" s="34">
        <v>8039</v>
      </c>
      <c r="F14" s="33">
        <f>SUM(D14:E14)</f>
        <v>15636</v>
      </c>
      <c r="H14" s="5"/>
      <c r="I14" s="9" t="s">
        <v>7</v>
      </c>
      <c r="J14" s="34">
        <v>1665</v>
      </c>
      <c r="K14" s="34">
        <v>2274</v>
      </c>
      <c r="L14" s="34">
        <v>2392</v>
      </c>
      <c r="M14" s="33">
        <f>SUM(K14:L14)</f>
        <v>4666</v>
      </c>
    </row>
    <row r="15" spans="1:14" ht="18.75" customHeight="1">
      <c r="A15" s="1" t="s">
        <v>14</v>
      </c>
      <c r="B15" s="6" t="s">
        <v>9</v>
      </c>
      <c r="C15" s="34">
        <v>236</v>
      </c>
      <c r="D15" s="34">
        <v>204</v>
      </c>
      <c r="E15" s="34">
        <v>199</v>
      </c>
      <c r="F15" s="33">
        <f>SUM(D15:E15)</f>
        <v>403</v>
      </c>
      <c r="H15" s="1" t="s">
        <v>15</v>
      </c>
      <c r="I15" s="9" t="s">
        <v>9</v>
      </c>
      <c r="J15" s="34">
        <v>20</v>
      </c>
      <c r="K15" s="34">
        <v>11</v>
      </c>
      <c r="L15" s="34">
        <v>18</v>
      </c>
      <c r="M15" s="33">
        <f t="shared" si="0"/>
        <v>29</v>
      </c>
      <c r="N15" s="11"/>
    </row>
    <row r="16" spans="1:14" ht="18.75" customHeight="1">
      <c r="A16" s="1"/>
      <c r="B16" s="6" t="s">
        <v>20</v>
      </c>
      <c r="C16" s="34">
        <v>62</v>
      </c>
      <c r="D16" s="35"/>
      <c r="E16" s="35"/>
      <c r="F16" s="36"/>
      <c r="H16" s="1"/>
      <c r="I16" s="9" t="s">
        <v>20</v>
      </c>
      <c r="J16" s="34">
        <v>6</v>
      </c>
      <c r="K16" s="35"/>
      <c r="L16" s="35"/>
      <c r="M16" s="36"/>
      <c r="N16" s="11"/>
    </row>
    <row r="17" spans="1:13" ht="18.75" customHeight="1">
      <c r="A17" s="10"/>
      <c r="B17" s="6" t="s">
        <v>11</v>
      </c>
      <c r="C17" s="33">
        <f>SUM(C14:C16)</f>
        <v>6117</v>
      </c>
      <c r="D17" s="33">
        <f>SUM(D14:D15)</f>
        <v>7801</v>
      </c>
      <c r="E17" s="33">
        <f>SUM(E14:E15)</f>
        <v>8238</v>
      </c>
      <c r="F17" s="33">
        <f>SUM(F14:F15)</f>
        <v>16039</v>
      </c>
      <c r="H17" s="10"/>
      <c r="I17" s="9" t="s">
        <v>11</v>
      </c>
      <c r="J17" s="33">
        <f>SUM(J14:J16)</f>
        <v>1691</v>
      </c>
      <c r="K17" s="33">
        <f>SUM(K14:K15)</f>
        <v>2285</v>
      </c>
      <c r="L17" s="33">
        <f>SUM(L14:L15)</f>
        <v>2410</v>
      </c>
      <c r="M17" s="33">
        <f>SUM(K17:L17)</f>
        <v>4695</v>
      </c>
    </row>
    <row r="18" spans="1:13" ht="18.75" customHeight="1">
      <c r="A18" s="1"/>
      <c r="B18" s="6" t="s">
        <v>7</v>
      </c>
      <c r="C18" s="34">
        <v>1429</v>
      </c>
      <c r="D18" s="34">
        <v>2167</v>
      </c>
      <c r="E18" s="34">
        <v>2251</v>
      </c>
      <c r="F18" s="33">
        <f>SUM(D18:E18)</f>
        <v>4418</v>
      </c>
      <c r="H18" s="5"/>
      <c r="I18" s="9" t="s">
        <v>7</v>
      </c>
      <c r="J18" s="38">
        <v>822</v>
      </c>
      <c r="K18" s="38">
        <v>1274</v>
      </c>
      <c r="L18" s="38">
        <v>1420</v>
      </c>
      <c r="M18" s="33">
        <f>SUM(K18:L18)</f>
        <v>2694</v>
      </c>
    </row>
    <row r="19" spans="1:13" ht="18.75" customHeight="1">
      <c r="A19" s="1" t="s">
        <v>16</v>
      </c>
      <c r="B19" s="6" t="s">
        <v>9</v>
      </c>
      <c r="C19" s="34">
        <v>58</v>
      </c>
      <c r="D19" s="34">
        <v>52</v>
      </c>
      <c r="E19" s="34">
        <v>52</v>
      </c>
      <c r="F19" s="33">
        <f>SUM(D19:E19)</f>
        <v>104</v>
      </c>
      <c r="H19" s="1" t="s">
        <v>17</v>
      </c>
      <c r="I19" s="9" t="s">
        <v>9</v>
      </c>
      <c r="J19" s="34">
        <v>4</v>
      </c>
      <c r="K19" s="34">
        <v>7</v>
      </c>
      <c r="L19" s="34">
        <v>6</v>
      </c>
      <c r="M19" s="33">
        <f>SUM(K19:L19)</f>
        <v>13</v>
      </c>
    </row>
    <row r="20" spans="1:13" ht="18.75" customHeight="1">
      <c r="A20" s="1"/>
      <c r="B20" s="6" t="s">
        <v>20</v>
      </c>
      <c r="C20" s="34">
        <v>20</v>
      </c>
      <c r="D20" s="35"/>
      <c r="E20" s="35"/>
      <c r="F20" s="36"/>
      <c r="H20" s="1"/>
      <c r="I20" s="9" t="s">
        <v>20</v>
      </c>
      <c r="J20" s="34">
        <v>8</v>
      </c>
      <c r="K20" s="35"/>
      <c r="L20" s="35"/>
      <c r="M20" s="36"/>
    </row>
    <row r="21" spans="1:13" ht="18.75" customHeight="1">
      <c r="A21" s="1"/>
      <c r="B21" s="6" t="s">
        <v>11</v>
      </c>
      <c r="C21" s="33">
        <f>SUM(C18:C20)</f>
        <v>1507</v>
      </c>
      <c r="D21" s="33">
        <f>SUM(D18:D19)</f>
        <v>2219</v>
      </c>
      <c r="E21" s="33">
        <f>SUM(E18:E19)</f>
        <v>2303</v>
      </c>
      <c r="F21" s="33">
        <f>SUM(F18:F19)</f>
        <v>4522</v>
      </c>
      <c r="H21" s="10"/>
      <c r="I21" s="9" t="s">
        <v>11</v>
      </c>
      <c r="J21" s="37">
        <f>SUM(J18:J20)</f>
        <v>834</v>
      </c>
      <c r="K21" s="37">
        <f>SUM(K18:K19)</f>
        <v>1281</v>
      </c>
      <c r="L21" s="37">
        <f>SUM(L18:L19)</f>
        <v>1426</v>
      </c>
      <c r="M21" s="37">
        <f>SUM(M18:M19)</f>
        <v>2707</v>
      </c>
    </row>
    <row r="22" spans="1:13" ht="18.75" customHeight="1">
      <c r="A22" s="5"/>
      <c r="B22" s="6" t="s">
        <v>7</v>
      </c>
      <c r="C22" s="34">
        <v>612</v>
      </c>
      <c r="D22" s="34">
        <v>950</v>
      </c>
      <c r="E22" s="34">
        <v>967</v>
      </c>
      <c r="F22" s="33">
        <f>SUM(D22:E22)</f>
        <v>1917</v>
      </c>
      <c r="H22" s="5"/>
      <c r="I22" s="9" t="s">
        <v>7</v>
      </c>
      <c r="J22" s="34">
        <v>1302</v>
      </c>
      <c r="K22" s="34">
        <v>1913</v>
      </c>
      <c r="L22" s="34">
        <v>1922</v>
      </c>
      <c r="M22" s="33">
        <f>SUM(K22:L22)</f>
        <v>3835</v>
      </c>
    </row>
    <row r="23" spans="1:13" ht="18.75" customHeight="1">
      <c r="A23" s="1" t="s">
        <v>18</v>
      </c>
      <c r="B23" s="6" t="s">
        <v>9</v>
      </c>
      <c r="C23" s="34">
        <v>10</v>
      </c>
      <c r="D23" s="34">
        <v>10</v>
      </c>
      <c r="E23" s="34">
        <v>9</v>
      </c>
      <c r="F23" s="33">
        <f>SUM(D23:E23)</f>
        <v>19</v>
      </c>
      <c r="H23" s="1" t="s">
        <v>19</v>
      </c>
      <c r="I23" s="9" t="s">
        <v>9</v>
      </c>
      <c r="J23" s="34">
        <v>20</v>
      </c>
      <c r="K23" s="34">
        <v>4</v>
      </c>
      <c r="L23" s="34">
        <v>26</v>
      </c>
      <c r="M23" s="33">
        <f>SUM(K23:L23)</f>
        <v>30</v>
      </c>
    </row>
    <row r="24" spans="1:13" ht="18.75" customHeight="1">
      <c r="A24" s="1"/>
      <c r="B24" s="6" t="s">
        <v>20</v>
      </c>
      <c r="C24" s="34">
        <v>9</v>
      </c>
      <c r="D24" s="35"/>
      <c r="E24" s="35"/>
      <c r="F24" s="36"/>
      <c r="H24" s="1"/>
      <c r="I24" s="9" t="s">
        <v>20</v>
      </c>
      <c r="J24" s="34">
        <v>8</v>
      </c>
      <c r="K24" s="35"/>
      <c r="L24" s="35"/>
      <c r="M24" s="36"/>
    </row>
    <row r="25" spans="1:13" ht="18.75" customHeight="1">
      <c r="A25" s="10"/>
      <c r="B25" s="6" t="s">
        <v>11</v>
      </c>
      <c r="C25" s="33">
        <f>SUM(C22:C24)</f>
        <v>631</v>
      </c>
      <c r="D25" s="33">
        <f>SUM(D22:D23)</f>
        <v>960</v>
      </c>
      <c r="E25" s="33">
        <f>SUM(E22:E23)</f>
        <v>976</v>
      </c>
      <c r="F25" s="33">
        <f>SUM(F22:F23)</f>
        <v>1936</v>
      </c>
      <c r="H25" s="10"/>
      <c r="I25" s="9" t="s">
        <v>11</v>
      </c>
      <c r="J25" s="37">
        <f>SUM(J22:J24)</f>
        <v>1330</v>
      </c>
      <c r="K25" s="37">
        <f>SUM(K22:K23)</f>
        <v>1917</v>
      </c>
      <c r="L25" s="37">
        <f>SUM(L22:L23)</f>
        <v>1948</v>
      </c>
      <c r="M25" s="37">
        <f>SUM(M22:M23)</f>
        <v>3865</v>
      </c>
    </row>
    <row r="26" spans="8:13" ht="18.75" customHeight="1">
      <c r="H26" s="5"/>
      <c r="I26" s="9" t="s">
        <v>7</v>
      </c>
      <c r="J26" s="37">
        <f aca="true" t="shared" si="1" ref="J26:L27">SUM(C6,C10,C14,C18,C22,J6,J10,J14,J18,J22)</f>
        <v>24376</v>
      </c>
      <c r="K26" s="37">
        <f t="shared" si="1"/>
        <v>33312</v>
      </c>
      <c r="L26" s="37">
        <f t="shared" si="1"/>
        <v>34850</v>
      </c>
      <c r="M26" s="37">
        <f>F6+F10+F14+F18+F22+M6+M10+M14+M18+M22</f>
        <v>68162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37">
        <f t="shared" si="1"/>
        <v>770</v>
      </c>
      <c r="K27" s="37">
        <f t="shared" si="1"/>
        <v>575</v>
      </c>
      <c r="L27" s="37">
        <f t="shared" si="1"/>
        <v>659</v>
      </c>
      <c r="M27" s="37">
        <f>F7+F11+F15+F19+F23+M7+M11+M15+M19+M23</f>
        <v>1234</v>
      </c>
    </row>
    <row r="28" spans="1:13" ht="18.75" customHeight="1">
      <c r="A28" s="18" t="s">
        <v>22</v>
      </c>
      <c r="H28" s="21"/>
      <c r="I28" s="22" t="s">
        <v>20</v>
      </c>
      <c r="J28" s="37">
        <f>SUM(C8,C12,C16,C20,C24,J8,J12,J16,J20,J24)</f>
        <v>204</v>
      </c>
      <c r="K28" s="39"/>
      <c r="L28" s="39"/>
      <c r="M28" s="39"/>
    </row>
    <row r="29" spans="8:13" ht="18.75" customHeight="1">
      <c r="H29" s="10"/>
      <c r="I29" s="9" t="s">
        <v>11</v>
      </c>
      <c r="J29" s="37">
        <f>SUM(J26:J28)</f>
        <v>25350</v>
      </c>
      <c r="K29" s="37">
        <f>SUM(K26:K27)</f>
        <v>33887</v>
      </c>
      <c r="L29" s="37">
        <f>SUM(L26:L27)</f>
        <v>35509</v>
      </c>
      <c r="M29" s="37">
        <f>F9+F13+F17+F21+F25+M9+M13+M17+M21+M25</f>
        <v>69396</v>
      </c>
    </row>
    <row r="30" spans="4:6" ht="18.75" customHeight="1">
      <c r="D30" s="40"/>
      <c r="E30" s="40"/>
      <c r="F30" s="40"/>
    </row>
    <row r="31" ht="18.75" customHeight="1"/>
  </sheetData>
  <sheetProtection/>
  <mergeCells count="1">
    <mergeCell ref="A1:M1"/>
  </mergeCells>
  <printOptions horizontalCentered="1" verticalCentered="1"/>
  <pageMargins left="1.07" right="0.7480314960629921" top="0.66" bottom="0.37" header="0.5118110236220472" footer="0.4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2022-03-08T01:07:27Z</dcterms:modified>
  <cp:category/>
  <cp:version/>
  <cp:contentType/>
  <cp:contentStatus/>
</cp:coreProperties>
</file>