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60" yWindow="60" windowWidth="10755" windowHeight="12330"/>
  </bookViews>
  <sheets>
    <sheet name="申込書" sheetId="1" r:id="rId1"/>
    <sheet name="data" sheetId="2" r:id="rId2"/>
  </sheets>
  <definedNames>
    <definedName name="_xlnm.Print_Area" localSheetId="0">申込書!$A$1:$I$49</definedName>
    <definedName name="Z_4F59BE41_4AD4_47ED_AD7B_BD2DD8E4C9EC_.wvu.PrintArea" localSheetId="0" hidden="1">申込書!$A$1:$I$49</definedName>
  </definedNames>
  <calcPr calcId="145621"/>
  <customWorkbookViews>
    <customWorkbookView name="熊野 宏信 - 個人用ビュー" guid="{4F59BE41-4AD4-47ED-AD7B-BD2DD8E4C9EC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AA2" i="2" l="1"/>
  <c r="Z2" i="2"/>
  <c r="Y2" i="2"/>
  <c r="X2" i="2"/>
  <c r="W2" i="2"/>
  <c r="V2" i="2"/>
  <c r="U2" i="2" l="1"/>
  <c r="E12" i="1" l="1"/>
  <c r="E11" i="1"/>
  <c r="E10" i="1" l="1"/>
  <c r="I14" i="1"/>
  <c r="AM2" i="2" l="1"/>
  <c r="AK2" i="2"/>
  <c r="AI2" i="2"/>
  <c r="AG2" i="2"/>
  <c r="AL2" i="2" l="1"/>
  <c r="AJ2" i="2"/>
  <c r="AH2" i="2"/>
  <c r="AF2" i="2"/>
  <c r="AN2" i="2" l="1"/>
  <c r="O2" i="2"/>
  <c r="K2" i="2" l="1"/>
  <c r="AD2" i="2" l="1"/>
  <c r="I2" i="2" l="1"/>
  <c r="R2" i="2" l="1"/>
  <c r="J2" i="2" l="1"/>
  <c r="M2" i="2"/>
  <c r="L2" i="2"/>
  <c r="T2" i="2"/>
  <c r="S2" i="2"/>
  <c r="Q2" i="2"/>
  <c r="P2" i="2"/>
  <c r="AE2" i="2"/>
  <c r="AC2" i="2"/>
  <c r="N2" i="2"/>
  <c r="H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<sst xmlns="http://schemas.openxmlformats.org/spreadsheetml/2006/main" count="133" uniqueCount="125">
  <si>
    <t>人数</t>
    <rPh sb="0" eb="2">
      <t>ニンズウ</t>
    </rPh>
    <phoneticPr fontId="5"/>
  </si>
  <si>
    <t>議員</t>
    <rPh sb="0" eb="2">
      <t>ギイン</t>
    </rPh>
    <phoneticPr fontId="5"/>
  </si>
  <si>
    <t>事務局</t>
    <rPh sb="0" eb="3">
      <t>ジムキョク</t>
    </rPh>
    <phoneticPr fontId="5"/>
  </si>
  <si>
    <t>執行部</t>
    <rPh sb="0" eb="2">
      <t>シッコウ</t>
    </rPh>
    <rPh sb="2" eb="3">
      <t>ブ</t>
    </rPh>
    <phoneticPr fontId="5"/>
  </si>
  <si>
    <t>合計</t>
    <rPh sb="0" eb="2">
      <t>ゴウケイ</t>
    </rPh>
    <phoneticPr fontId="5"/>
  </si>
  <si>
    <t>電話</t>
    <rPh sb="0" eb="2">
      <t>デンワ</t>
    </rPh>
    <phoneticPr fontId="5"/>
  </si>
  <si>
    <t>市内宿泊</t>
    <rPh sb="0" eb="2">
      <t>シナイ</t>
    </rPh>
    <rPh sb="2" eb="4">
      <t>シュクハク</t>
    </rPh>
    <phoneticPr fontId="5"/>
  </si>
  <si>
    <t>鯖江市議会事務局</t>
    <rPh sb="0" eb="2">
      <t>サバエ</t>
    </rPh>
    <rPh sb="2" eb="3">
      <t>シ</t>
    </rPh>
    <rPh sb="3" eb="5">
      <t>ギカイ</t>
    </rPh>
    <rPh sb="5" eb="8">
      <t>ジムキョク</t>
    </rPh>
    <phoneticPr fontId="5"/>
  </si>
  <si>
    <t xml:space="preserve">〒916-8666　福井県鯖江市西山町13-1 </t>
  </si>
  <si>
    <t>※　必要事項を記載後、e-mailでお送りください。</t>
    <rPh sb="2" eb="4">
      <t>ヒツヨウ</t>
    </rPh>
    <rPh sb="4" eb="6">
      <t>ジコウ</t>
    </rPh>
    <rPh sb="7" eb="9">
      <t>キサイ</t>
    </rPh>
    <rPh sb="9" eb="10">
      <t>ゴ</t>
    </rPh>
    <rPh sb="19" eb="20">
      <t>オク</t>
    </rPh>
    <phoneticPr fontId="5"/>
  </si>
  <si>
    <t>　</t>
    <phoneticPr fontId="5"/>
  </si>
  <si>
    <t>始め</t>
    <rPh sb="0" eb="1">
      <t>ハジ</t>
    </rPh>
    <phoneticPr fontId="5"/>
  </si>
  <si>
    <t>終わり</t>
    <rPh sb="0" eb="1">
      <t>オ</t>
    </rPh>
    <phoneticPr fontId="5"/>
  </si>
  <si>
    <t>御挨拶</t>
    <rPh sb="0" eb="3">
      <t>ゴアイサツ</t>
    </rPh>
    <phoneticPr fontId="5"/>
  </si>
  <si>
    <t>質疑座長</t>
    <rPh sb="0" eb="2">
      <t>シツギ</t>
    </rPh>
    <rPh sb="2" eb="4">
      <t>ザチョウ</t>
    </rPh>
    <phoneticPr fontId="5"/>
  </si>
  <si>
    <t>ID</t>
  </si>
  <si>
    <t>受付日</t>
  </si>
  <si>
    <t>都道府県</t>
  </si>
  <si>
    <t>市区町村</t>
  </si>
  <si>
    <t>委員会/会派</t>
  </si>
  <si>
    <t>年月日</t>
  </si>
  <si>
    <t>議員数</t>
  </si>
  <si>
    <t>随行数</t>
  </si>
  <si>
    <t>人数</t>
  </si>
  <si>
    <t>視察事項</t>
  </si>
  <si>
    <t>鯖江市挨拶</t>
  </si>
  <si>
    <t>来局側挨拶①</t>
  </si>
  <si>
    <t>来局側挨拶②</t>
  </si>
  <si>
    <t>職</t>
  </si>
  <si>
    <t>氏名</t>
  </si>
  <si>
    <t>ふりがな</t>
  </si>
  <si>
    <t>TEL</t>
  </si>
  <si>
    <t>FAX</t>
  </si>
  <si>
    <t>e-mail</t>
  </si>
  <si>
    <t>昼食</t>
  </si>
  <si>
    <t>夕食</t>
  </si>
  <si>
    <t>宿泊</t>
  </si>
  <si>
    <t>その他の視察先</t>
  </si>
  <si>
    <t/>
  </si>
  <si>
    <t>依頼日：</t>
  </si>
  <si>
    <t xml:space="preserve">議会 </t>
    <phoneticPr fontId="5"/>
  </si>
  <si>
    <t>氏名</t>
    <rPh sb="0" eb="2">
      <t>シメイ</t>
    </rPh>
    <phoneticPr fontId="5"/>
  </si>
  <si>
    <t>フリガナ</t>
    <phoneticPr fontId="5"/>
  </si>
  <si>
    <t>～</t>
    <phoneticPr fontId="5"/>
  </si>
  <si>
    <t>視察内容</t>
    <phoneticPr fontId="5"/>
  </si>
  <si>
    <t>職</t>
    <phoneticPr fontId="5"/>
  </si>
  <si>
    <t>FAX</t>
    <phoneticPr fontId="5"/>
  </si>
  <si>
    <t>e-mail</t>
    <phoneticPr fontId="5"/>
  </si>
  <si>
    <t>到着場所</t>
  </si>
  <si>
    <t>　</t>
    <phoneticPr fontId="5"/>
  </si>
  <si>
    <t>出発場所</t>
  </si>
  <si>
    <t>(店舗名)</t>
    <rPh sb="1" eb="3">
      <t>テンポ</t>
    </rPh>
    <rPh sb="3" eb="4">
      <t>メイ</t>
    </rPh>
    <phoneticPr fontId="5"/>
  </si>
  <si>
    <t>市内昼食</t>
    <rPh sb="0" eb="2">
      <t>シナイ</t>
    </rPh>
    <rPh sb="2" eb="4">
      <t>チュウショク</t>
    </rPh>
    <phoneticPr fontId="5"/>
  </si>
  <si>
    <t>市内夕食</t>
    <rPh sb="0" eb="2">
      <t>シナイ</t>
    </rPh>
    <rPh sb="2" eb="3">
      <t>ユウ</t>
    </rPh>
    <rPh sb="3" eb="4">
      <t>ショク</t>
    </rPh>
    <phoneticPr fontId="5"/>
  </si>
  <si>
    <t>担当者</t>
    <rPh sb="0" eb="2">
      <t>タントウ</t>
    </rPh>
    <rPh sb="2" eb="3">
      <t>シャ</t>
    </rPh>
    <phoneticPr fontId="5"/>
  </si>
  <si>
    <t>(委員会名
・会派名)</t>
    <rPh sb="4" eb="5">
      <t>メイ</t>
    </rPh>
    <rPh sb="9" eb="10">
      <t>メイ</t>
    </rPh>
    <phoneticPr fontId="5"/>
  </si>
  <si>
    <t>○○県</t>
    <rPh sb="2" eb="3">
      <t>ケン</t>
    </rPh>
    <phoneticPr fontId="5"/>
  </si>
  <si>
    <t>△△市</t>
    <rPh sb="2" eb="3">
      <t>シ</t>
    </rPh>
    <phoneticPr fontId="5"/>
  </si>
  <si>
    <t>○○事業について</t>
    <phoneticPr fontId="5"/>
  </si>
  <si>
    <t>主任</t>
    <rPh sb="0" eb="2">
      <t>シュニン</t>
    </rPh>
    <phoneticPr fontId="5"/>
  </si>
  <si>
    <t>眼鏡　一郎</t>
    <rPh sb="0" eb="2">
      <t>メガネ</t>
    </rPh>
    <rPh sb="3" eb="5">
      <t>イチロウ</t>
    </rPh>
    <phoneticPr fontId="5"/>
  </si>
  <si>
    <t>メガネ　イチロウ</t>
    <phoneticPr fontId="5"/>
  </si>
  <si>
    <t>Mail  sc-gikai@city.sabae.lg.jp</t>
    <phoneticPr fontId="5"/>
  </si>
  <si>
    <t>sc-gikai@city.sabae.lg.jp</t>
    <phoneticPr fontId="5"/>
  </si>
  <si>
    <t>□□ホテル</t>
    <phoneticPr fontId="5"/>
  </si>
  <si>
    <t>出発交通手段</t>
  </si>
  <si>
    <t>※　視察が決まりましたら、別途 質問票をいただけますようお願いいたします。</t>
    <rPh sb="2" eb="4">
      <t>シサツ</t>
    </rPh>
    <rPh sb="5" eb="6">
      <t>キ</t>
    </rPh>
    <rPh sb="13" eb="15">
      <t>ベット</t>
    </rPh>
    <rPh sb="16" eb="18">
      <t>シツモン</t>
    </rPh>
    <rPh sb="18" eb="19">
      <t>ヒョウ</t>
    </rPh>
    <rPh sb="29" eb="30">
      <t>ネガ</t>
    </rPh>
    <phoneticPr fontId="5"/>
  </si>
  <si>
    <t>開始時間</t>
    <rPh sb="0" eb="2">
      <t>カイシ</t>
    </rPh>
    <phoneticPr fontId="5"/>
  </si>
  <si>
    <t>終了時間</t>
    <rPh sb="0" eb="2">
      <t>シュウリョウ</t>
    </rPh>
    <rPh sb="2" eb="4">
      <t>ジカン</t>
    </rPh>
    <phoneticPr fontId="5"/>
  </si>
  <si>
    <t>質疑時座長</t>
    <rPh sb="0" eb="2">
      <t>シツギ</t>
    </rPh>
    <rPh sb="2" eb="3">
      <t>ジ</t>
    </rPh>
    <rPh sb="3" eb="5">
      <t>ザチョウ</t>
    </rPh>
    <phoneticPr fontId="5"/>
  </si>
  <si>
    <t>メガネミュージアム</t>
    <phoneticPr fontId="5"/>
  </si>
  <si>
    <t>理事者数</t>
    <rPh sb="0" eb="2">
      <t>リジ</t>
    </rPh>
    <rPh sb="2" eb="3">
      <t>シャ</t>
    </rPh>
    <rPh sb="3" eb="4">
      <t>スウ</t>
    </rPh>
    <phoneticPr fontId="5"/>
  </si>
  <si>
    <t>選定理由</t>
    <rPh sb="0" eb="2">
      <t>センテイ</t>
    </rPh>
    <rPh sb="2" eb="4">
      <t>リユウ</t>
    </rPh>
    <phoneticPr fontId="5"/>
  </si>
  <si>
    <t>※　視察候補地として選定していただいた理由をご記入ください。</t>
    <rPh sb="2" eb="4">
      <t>シサツ</t>
    </rPh>
    <rPh sb="4" eb="7">
      <t>コウホチ</t>
    </rPh>
    <rPh sb="10" eb="12">
      <t>センテイ</t>
    </rPh>
    <rPh sb="19" eb="21">
      <t>リユウ</t>
    </rPh>
    <rPh sb="23" eb="25">
      <t>キニュウ</t>
    </rPh>
    <phoneticPr fontId="5"/>
  </si>
  <si>
    <t>○○のため</t>
    <phoneticPr fontId="5"/>
  </si>
  <si>
    <t>貴議会名</t>
    <phoneticPr fontId="5"/>
  </si>
  <si>
    <t>備考</t>
    <rPh sb="0" eb="2">
      <t>ビコウ</t>
    </rPh>
    <phoneticPr fontId="5"/>
  </si>
  <si>
    <t>※　その他連絡事項等 ご記入ください。</t>
    <rPh sb="4" eb="5">
      <t>タ</t>
    </rPh>
    <rPh sb="5" eb="7">
      <t>レンラク</t>
    </rPh>
    <rPh sb="7" eb="9">
      <t>ジコウ</t>
    </rPh>
    <rPh sb="9" eb="10">
      <t>トウ</t>
    </rPh>
    <rPh sb="12" eb="14">
      <t>キニュウ</t>
    </rPh>
    <phoneticPr fontId="5"/>
  </si>
  <si>
    <t>選定理由</t>
    <rPh sb="0" eb="2">
      <t>センテイ</t>
    </rPh>
    <rPh sb="2" eb="4">
      <t>リユウ</t>
    </rPh>
    <phoneticPr fontId="5"/>
  </si>
  <si>
    <t>備考</t>
    <rPh sb="0" eb="2">
      <t>ビコウ</t>
    </rPh>
    <phoneticPr fontId="5"/>
  </si>
  <si>
    <t>市内の他の
視察先</t>
    <rPh sb="0" eb="2">
      <t>シナイ</t>
    </rPh>
    <rPh sb="3" eb="4">
      <t>タ</t>
    </rPh>
    <rPh sb="6" eb="8">
      <t>シサツ</t>
    </rPh>
    <rPh sb="8" eb="9">
      <t>サキ</t>
    </rPh>
    <phoneticPr fontId="5"/>
  </si>
  <si>
    <t>(宿泊先)</t>
    <rPh sb="1" eb="3">
      <t>シュクハク</t>
    </rPh>
    <rPh sb="3" eb="4">
      <t>サキ</t>
    </rPh>
    <phoneticPr fontId="5"/>
  </si>
  <si>
    <t>検討中</t>
  </si>
  <si>
    <t>あり</t>
  </si>
  <si>
    <t>(視察先)</t>
    <rPh sb="1" eb="3">
      <t>シサツ</t>
    </rPh>
    <rPh sb="3" eb="4">
      <t>サキ</t>
    </rPh>
    <phoneticPr fontId="5"/>
  </si>
  <si>
    <t>　鯖江市　行政視察申込書</t>
    <phoneticPr fontId="5"/>
  </si>
  <si>
    <t>0778-53-2249</t>
    <phoneticPr fontId="5"/>
  </si>
  <si>
    <t>0778-51-8158</t>
    <phoneticPr fontId="5"/>
  </si>
  <si>
    <t>昼食場所</t>
    <rPh sb="0" eb="2">
      <t>チュウショク</t>
    </rPh>
    <rPh sb="2" eb="4">
      <t>バショ</t>
    </rPh>
    <phoneticPr fontId="5"/>
  </si>
  <si>
    <t>夕食場所</t>
    <rPh sb="0" eb="2">
      <t>ユウショク</t>
    </rPh>
    <rPh sb="2" eb="4">
      <t>バショ</t>
    </rPh>
    <phoneticPr fontId="5"/>
  </si>
  <si>
    <t>宿泊場所</t>
    <rPh sb="0" eb="2">
      <t>シュクハク</t>
    </rPh>
    <rPh sb="2" eb="4">
      <t>バショ</t>
    </rPh>
    <phoneticPr fontId="5"/>
  </si>
  <si>
    <t>視察場所</t>
    <rPh sb="0" eb="2">
      <t>シサツ</t>
    </rPh>
    <rPh sb="2" eb="4">
      <t>バショ</t>
    </rPh>
    <phoneticPr fontId="5"/>
  </si>
  <si>
    <t>　　　　</t>
    <phoneticPr fontId="5"/>
  </si>
  <si>
    <t>TEL　 0778-53-2249</t>
    <phoneticPr fontId="5"/>
  </si>
  <si>
    <t>の塗りつぶし部分をご記入ください。</t>
    <rPh sb="1" eb="2">
      <t>ヌ</t>
    </rPh>
    <rPh sb="6" eb="8">
      <t>ブブン</t>
    </rPh>
    <rPh sb="10" eb="12">
      <t>キニュウ</t>
    </rPh>
    <phoneticPr fontId="5"/>
  </si>
  <si>
    <t>（例：13時30分）</t>
    <phoneticPr fontId="5"/>
  </si>
  <si>
    <t>候補日①</t>
    <rPh sb="0" eb="2">
      <t>コウホ</t>
    </rPh>
    <phoneticPr fontId="5"/>
  </si>
  <si>
    <t>候補日②</t>
    <rPh sb="0" eb="2">
      <t>コウホ</t>
    </rPh>
    <phoneticPr fontId="5"/>
  </si>
  <si>
    <t>候補日③</t>
    <rPh sb="0" eb="2">
      <t>コウホ</t>
    </rPh>
    <phoneticPr fontId="5"/>
  </si>
  <si>
    <t>午前9時</t>
    <rPh sb="0" eb="2">
      <t>ゴゼン</t>
    </rPh>
    <rPh sb="3" eb="4">
      <t>ジ</t>
    </rPh>
    <phoneticPr fontId="5"/>
  </si>
  <si>
    <t>午前10時30分</t>
    <rPh sb="0" eb="2">
      <t>ゴゼン</t>
    </rPh>
    <rPh sb="4" eb="5">
      <t>ジ</t>
    </rPh>
    <rPh sb="7" eb="8">
      <t>フン</t>
    </rPh>
    <phoneticPr fontId="5"/>
  </si>
  <si>
    <t>午後2時</t>
    <rPh sb="0" eb="2">
      <t>ゴゴ</t>
    </rPh>
    <rPh sb="3" eb="4">
      <t>ジ</t>
    </rPh>
    <phoneticPr fontId="5"/>
  </si>
  <si>
    <t>午後4時</t>
    <rPh sb="0" eb="2">
      <t>ゴゴ</t>
    </rPh>
    <rPh sb="3" eb="4">
      <t>ジ</t>
    </rPh>
    <phoneticPr fontId="5"/>
  </si>
  <si>
    <t>□□委員会</t>
    <rPh sb="2" eb="4">
      <t>イイン</t>
    </rPh>
    <rPh sb="4" eb="5">
      <t>カイ</t>
    </rPh>
    <phoneticPr fontId="5"/>
  </si>
  <si>
    <t>鯖江花子　□□委員長</t>
    <rPh sb="0" eb="2">
      <t>サバエ</t>
    </rPh>
    <rPh sb="2" eb="4">
      <t>ハナコ</t>
    </rPh>
    <rPh sb="7" eb="10">
      <t>イインチョウ</t>
    </rPh>
    <phoneticPr fontId="5"/>
  </si>
  <si>
    <t>福井太郎　□□副委員長</t>
    <rPh sb="0" eb="2">
      <t>フクイ</t>
    </rPh>
    <rPh sb="2" eb="4">
      <t>タロウ</t>
    </rPh>
    <rPh sb="7" eb="8">
      <t>フク</t>
    </rPh>
    <rPh sb="8" eb="11">
      <t>イインチョウ</t>
    </rPh>
    <phoneticPr fontId="5"/>
  </si>
  <si>
    <t>△△屋</t>
    <rPh sb="2" eb="3">
      <t>ヤ</t>
    </rPh>
    <phoneticPr fontId="5"/>
  </si>
  <si>
    <t>○○食堂</t>
    <rPh sb="2" eb="4">
      <t>ショクドウ</t>
    </rPh>
    <phoneticPr fontId="5"/>
  </si>
  <si>
    <t>福井鉄道</t>
    <rPh sb="0" eb="2">
      <t>フクイ</t>
    </rPh>
    <rPh sb="2" eb="4">
      <t>テツドウ</t>
    </rPh>
    <phoneticPr fontId="5"/>
  </si>
  <si>
    <t>到着場所</t>
    <rPh sb="0" eb="2">
      <t>トウチャク</t>
    </rPh>
    <rPh sb="2" eb="4">
      <t>バショ</t>
    </rPh>
    <phoneticPr fontId="5"/>
  </si>
  <si>
    <t>水落駅</t>
    <rPh sb="0" eb="2">
      <t>ミズオチ</t>
    </rPh>
    <rPh sb="2" eb="3">
      <t>エキ</t>
    </rPh>
    <phoneticPr fontId="5"/>
  </si>
  <si>
    <t>到着時刻</t>
    <rPh sb="0" eb="2">
      <t>トウチャク</t>
    </rPh>
    <rPh sb="2" eb="4">
      <t>ジコク</t>
    </rPh>
    <phoneticPr fontId="5"/>
  </si>
  <si>
    <t>（例：鯖江市役所･ＪＲ鯖江駅 等）</t>
    <rPh sb="15" eb="16">
      <t>ナド</t>
    </rPh>
    <phoneticPr fontId="5"/>
  </si>
  <si>
    <t>出発場所</t>
    <rPh sb="0" eb="2">
      <t>シュッパツ</t>
    </rPh>
    <rPh sb="2" eb="4">
      <t>バショ</t>
    </rPh>
    <phoneticPr fontId="5"/>
  </si>
  <si>
    <t>ＪＲ鯖江駅</t>
    <rPh sb="2" eb="5">
      <t>サバエエキ</t>
    </rPh>
    <phoneticPr fontId="5"/>
  </si>
  <si>
    <t>出発時刻</t>
    <rPh sb="0" eb="2">
      <t>シュッパツ</t>
    </rPh>
    <rPh sb="2" eb="4">
      <t>ジコク</t>
    </rPh>
    <phoneticPr fontId="5"/>
  </si>
  <si>
    <t>到着交通手段</t>
  </si>
  <si>
    <t>到着・出迎え時間</t>
  </si>
  <si>
    <t>出発・送迎時間</t>
  </si>
  <si>
    <t>　(例：ＪＲ･バス(○人乗)･乗用車 等）</t>
    <rPh sb="15" eb="18">
      <t>ジョウヨウシャ</t>
    </rPh>
    <rPh sb="19" eb="20">
      <t>ナド</t>
    </rPh>
    <phoneticPr fontId="5"/>
  </si>
  <si>
    <t>ＪＲ</t>
    <phoneticPr fontId="5"/>
  </si>
  <si>
    <t>（例：13時30分）</t>
    <phoneticPr fontId="5"/>
  </si>
  <si>
    <t>到着時</t>
    <rPh sb="0" eb="2">
      <t>トウチャク</t>
    </rPh>
    <rPh sb="2" eb="3">
      <t>ジ</t>
    </rPh>
    <phoneticPr fontId="5"/>
  </si>
  <si>
    <t>出発時</t>
    <rPh sb="0" eb="2">
      <t>シュッパツ</t>
    </rPh>
    <rPh sb="2" eb="3">
      <t>ジ</t>
    </rPh>
    <phoneticPr fontId="5"/>
  </si>
  <si>
    <t>鯖江までの
交通手段</t>
    <rPh sb="0" eb="2">
      <t>サバエ</t>
    </rPh>
    <rPh sb="6" eb="8">
      <t>コウツウ</t>
    </rPh>
    <rPh sb="8" eb="10">
      <t>シュダン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</si>
</sst>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&quot;名&quot;"/>
    <numFmt numFmtId="177" formatCode="yyyy/mm/dd"/>
    <numFmt numFmtId="178" formatCode="h&quot;時&quot;mm&quot;分&quot;;@"/>
  </numFmts>
  <fonts count="18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i/>
      <sz val="14"/>
      <color theme="1"/>
      <name val="ＭＳ 明朝"/>
      <family val="1"/>
      <charset val="128"/>
    </font>
    <font>
      <i/>
      <sz val="11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D4E341"/>
        <bgColor indexed="64"/>
      </patternFill>
    </fill>
    <fill>
      <patternFill patternType="solid">
        <fgColor rgb="FFD4E341"/>
        <bgColor indexed="0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114">
    <xf numFmtId="0" fontId="0" fillId="0" borderId="0" xfId="0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justify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1" xfId="0" applyFont="1" applyFill="1" applyBorder="1" applyAlignment="1"/>
    <xf numFmtId="0" fontId="6" fillId="0" borderId="0" xfId="0" applyFont="1" applyFill="1" applyBorder="1" applyAlignment="1"/>
    <xf numFmtId="0" fontId="6" fillId="0" borderId="3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4" xfId="0" applyFont="1" applyFill="1" applyBorder="1" applyAlignment="1"/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right"/>
    </xf>
    <xf numFmtId="0" fontId="1" fillId="0" borderId="2" xfId="0" applyFont="1" applyFill="1" applyBorder="1" applyAlignment="1"/>
    <xf numFmtId="0" fontId="6" fillId="0" borderId="7" xfId="0" applyFont="1" applyFill="1" applyBorder="1" applyAlignment="1"/>
    <xf numFmtId="0" fontId="6" fillId="0" borderId="8" xfId="0" applyFont="1" applyFill="1" applyBorder="1" applyAlignment="1"/>
    <xf numFmtId="0" fontId="6" fillId="0" borderId="2" xfId="0" applyFont="1" applyFill="1" applyBorder="1" applyAlignment="1">
      <alignment horizontal="center"/>
    </xf>
    <xf numFmtId="176" fontId="6" fillId="0" borderId="0" xfId="0" applyNumberFormat="1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/>
    <xf numFmtId="0" fontId="6" fillId="0" borderId="6" xfId="0" applyFont="1" applyFill="1" applyBorder="1" applyAlignment="1">
      <alignment horizontal="center"/>
    </xf>
    <xf numFmtId="0" fontId="9" fillId="0" borderId="9" xfId="0" applyFont="1" applyFill="1" applyBorder="1" applyAlignment="1"/>
    <xf numFmtId="0" fontId="8" fillId="0" borderId="2" xfId="0" applyFont="1" applyFill="1" applyBorder="1" applyAlignment="1"/>
    <xf numFmtId="0" fontId="0" fillId="0" borderId="0" xfId="0" applyFill="1">
      <alignment vertical="center"/>
    </xf>
    <xf numFmtId="0" fontId="6" fillId="0" borderId="3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 wrapText="1"/>
    </xf>
    <xf numFmtId="0" fontId="8" fillId="0" borderId="3" xfId="0" applyFont="1" applyFill="1" applyBorder="1" applyAlignment="1"/>
    <xf numFmtId="0" fontId="0" fillId="0" borderId="3" xfId="0" applyBorder="1">
      <alignment vertical="center"/>
    </xf>
    <xf numFmtId="0" fontId="8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176" fontId="10" fillId="2" borderId="7" xfId="0" applyNumberFormat="1" applyFont="1" applyFill="1" applyBorder="1" applyAlignment="1">
      <alignment horizontal="right"/>
    </xf>
    <xf numFmtId="176" fontId="10" fillId="2" borderId="2" xfId="0" applyNumberFormat="1" applyFont="1" applyFill="1" applyBorder="1" applyAlignment="1">
      <alignment horizontal="right"/>
    </xf>
    <xf numFmtId="0" fontId="10" fillId="2" borderId="2" xfId="0" applyFont="1" applyFill="1" applyBorder="1" applyAlignment="1">
      <alignment horizontal="right"/>
    </xf>
    <xf numFmtId="0" fontId="12" fillId="0" borderId="7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2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5" fillId="3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178" fontId="10" fillId="2" borderId="2" xfId="0" applyNumberFormat="1" applyFont="1" applyFill="1" applyBorder="1" applyAlignment="1">
      <alignment horizontal="right"/>
    </xf>
    <xf numFmtId="178" fontId="10" fillId="2" borderId="7" xfId="0" applyNumberFormat="1" applyFont="1" applyFill="1" applyBorder="1" applyAlignment="1"/>
    <xf numFmtId="0" fontId="10" fillId="0" borderId="2" xfId="0" applyNumberFormat="1" applyFont="1" applyFill="1" applyBorder="1" applyAlignment="1">
      <alignment horizontal="center"/>
    </xf>
    <xf numFmtId="176" fontId="10" fillId="5" borderId="7" xfId="0" applyNumberFormat="1" applyFont="1" applyFill="1" applyBorder="1" applyAlignment="1">
      <alignment horizontal="right"/>
    </xf>
    <xf numFmtId="0" fontId="6" fillId="2" borderId="23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/>
    </xf>
    <xf numFmtId="0" fontId="16" fillId="4" borderId="10" xfId="1" applyFont="1" applyFill="1" applyBorder="1" applyAlignment="1">
      <alignment horizontal="center"/>
    </xf>
    <xf numFmtId="0" fontId="17" fillId="0" borderId="0" xfId="0" applyFont="1">
      <alignment vertical="center"/>
    </xf>
    <xf numFmtId="0" fontId="16" fillId="0" borderId="11" xfId="1" applyFont="1" applyFill="1" applyBorder="1" applyAlignment="1">
      <alignment horizontal="left" vertical="top" wrapText="1"/>
    </xf>
    <xf numFmtId="58" fontId="16" fillId="0" borderId="0" xfId="1" applyNumberFormat="1" applyFont="1" applyAlignment="1">
      <alignment horizontal="left" vertical="top"/>
    </xf>
    <xf numFmtId="177" fontId="16" fillId="0" borderId="11" xfId="1" applyNumberFormat="1" applyFont="1" applyFill="1" applyBorder="1" applyAlignment="1">
      <alignment horizontal="left" vertical="top" wrapText="1"/>
    </xf>
    <xf numFmtId="0" fontId="16" fillId="0" borderId="0" xfId="1" applyFont="1" applyFill="1" applyAlignment="1">
      <alignment horizontal="left" vertical="top"/>
    </xf>
    <xf numFmtId="20" fontId="16" fillId="0" borderId="11" xfId="1" applyNumberFormat="1" applyFont="1" applyFill="1" applyBorder="1" applyAlignment="1">
      <alignment horizontal="left" vertical="top" wrapText="1"/>
    </xf>
    <xf numFmtId="20" fontId="16" fillId="0" borderId="0" xfId="1" applyNumberFormat="1" applyFont="1" applyFill="1" applyBorder="1" applyAlignment="1">
      <alignment horizontal="left" vertical="top" wrapText="1"/>
    </xf>
    <xf numFmtId="0" fontId="16" fillId="0" borderId="0" xfId="1" applyFont="1" applyAlignment="1">
      <alignment horizontal="left" vertical="top"/>
    </xf>
    <xf numFmtId="0" fontId="16" fillId="0" borderId="11" xfId="1" applyNumberFormat="1" applyFont="1" applyFill="1" applyBorder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0" fillId="0" borderId="24" xfId="0" applyFont="1" applyFill="1" applyBorder="1" applyAlignment="1"/>
    <xf numFmtId="0" fontId="10" fillId="0" borderId="26" xfId="0" applyFont="1" applyFill="1" applyBorder="1" applyAlignment="1"/>
    <xf numFmtId="0" fontId="10" fillId="0" borderId="25" xfId="0" applyFont="1" applyFill="1" applyBorder="1" applyAlignment="1"/>
    <xf numFmtId="0" fontId="9" fillId="2" borderId="1" xfId="0" applyFont="1" applyFill="1" applyBorder="1" applyAlignment="1"/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78" fontId="10" fillId="2" borderId="16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20" fontId="10" fillId="2" borderId="3" xfId="0" applyNumberFormat="1" applyFont="1" applyFill="1" applyBorder="1" applyAlignment="1"/>
    <xf numFmtId="20" fontId="10" fillId="2" borderId="16" xfId="0" applyNumberFormat="1" applyFont="1" applyFill="1" applyBorder="1" applyAlignment="1"/>
    <xf numFmtId="0" fontId="14" fillId="3" borderId="12" xfId="0" applyFont="1" applyFill="1" applyBorder="1" applyAlignment="1">
      <alignment horizontal="center" vertical="center"/>
    </xf>
    <xf numFmtId="58" fontId="10" fillId="2" borderId="21" xfId="0" applyNumberFormat="1" applyFont="1" applyFill="1" applyBorder="1" applyAlignment="1">
      <alignment horizontal="center"/>
    </xf>
    <xf numFmtId="58" fontId="10" fillId="2" borderId="2" xfId="0" applyNumberFormat="1" applyFont="1" applyFill="1" applyBorder="1" applyAlignment="1">
      <alignment horizontal="center"/>
    </xf>
    <xf numFmtId="58" fontId="10" fillId="2" borderId="0" xfId="0" applyNumberFormat="1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 applyAlignment="1"/>
    <xf numFmtId="0" fontId="10" fillId="2" borderId="7" xfId="0" applyFont="1" applyFill="1" applyBorder="1" applyAlignment="1"/>
    <xf numFmtId="0" fontId="10" fillId="2" borderId="20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16" xfId="0" applyFont="1" applyFill="1" applyBorder="1" applyAlignment="1">
      <alignment vertical="top" wrapText="1"/>
    </xf>
    <xf numFmtId="0" fontId="10" fillId="2" borderId="3" xfId="0" applyFont="1" applyFill="1" applyBorder="1" applyAlignment="1"/>
    <xf numFmtId="0" fontId="10" fillId="2" borderId="16" xfId="0" applyFont="1" applyFill="1" applyBorder="1" applyAlignment="1"/>
    <xf numFmtId="0" fontId="10" fillId="2" borderId="1" xfId="0" applyFont="1" applyFill="1" applyBorder="1" applyAlignment="1"/>
    <xf numFmtId="0" fontId="10" fillId="2" borderId="9" xfId="0" applyFont="1" applyFill="1" applyBorder="1" applyAlignment="1"/>
    <xf numFmtId="20" fontId="10" fillId="2" borderId="2" xfId="0" applyNumberFormat="1" applyFont="1" applyFill="1" applyBorder="1" applyAlignment="1"/>
    <xf numFmtId="20" fontId="10" fillId="2" borderId="7" xfId="0" applyNumberFormat="1" applyFont="1" applyFill="1" applyBorder="1" applyAlignment="1"/>
    <xf numFmtId="0" fontId="4" fillId="0" borderId="0" xfId="0" applyFont="1" applyFill="1" applyAlignment="1">
      <alignment vertical="center" wrapText="1"/>
    </xf>
    <xf numFmtId="0" fontId="10" fillId="2" borderId="19" xfId="0" applyFont="1" applyFill="1" applyBorder="1" applyAlignment="1"/>
    <xf numFmtId="0" fontId="10" fillId="2" borderId="22" xfId="0" applyFont="1" applyFill="1" applyBorder="1" applyAlignment="1"/>
    <xf numFmtId="0" fontId="12" fillId="0" borderId="18" xfId="0" applyFont="1" applyFill="1" applyBorder="1" applyAlignment="1">
      <alignment horizontal="center" wrapText="1"/>
    </xf>
    <xf numFmtId="0" fontId="14" fillId="3" borderId="13" xfId="0" applyFont="1" applyFill="1" applyBorder="1" applyAlignment="1">
      <alignment horizontal="center" vertical="center" wrapText="1"/>
    </xf>
  </cellXfs>
  <cellStyles count="2">
    <cellStyle name="標準" xfId="0" builtinId="0"/>
    <cellStyle name="標準_data" xfId="1"/>
  </cellStyles>
  <dxfs count="0"/>
  <tableStyles count="0" defaultTableStyle="TableStyleMedium2" defaultPivotStyle="PivotStyleLight16"/>
  <colors>
    <mruColors>
      <color rgb="FFFFFF99"/>
      <color rgb="FFD4E341"/>
      <color rgb="FFDCADF9"/>
      <color rgb="FF8166F6"/>
      <color rgb="FFCAEC4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60453</xdr:colOff>
      <xdr:row>35</xdr:row>
      <xdr:rowOff>39781</xdr:rowOff>
    </xdr:from>
    <xdr:to>
      <xdr:col>6</xdr:col>
      <xdr:colOff>195808</xdr:colOff>
      <xdr:row>41</xdr:row>
      <xdr:rowOff>11206</xdr:rowOff>
    </xdr:to>
    <xdr:sp macro="" textlink="">
      <xdr:nvSpPr>
        <xdr:cNvPr id="3" name="右中かっこ 2"/>
        <xdr:cNvSpPr/>
      </xdr:nvSpPr>
      <xdr:spPr>
        <a:xfrm>
          <a:off x="4117237" y="7196520"/>
          <a:ext cx="135355" cy="1408834"/>
        </a:xfrm>
        <a:prstGeom prst="rightBrace">
          <a:avLst>
            <a:gd name="adj1" fmla="val 41360"/>
            <a:gd name="adj2" fmla="val 4568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224382</xdr:colOff>
      <xdr:row>35</xdr:row>
      <xdr:rowOff>231914</xdr:rowOff>
    </xdr:from>
    <xdr:to>
      <xdr:col>8</xdr:col>
      <xdr:colOff>1018760</xdr:colOff>
      <xdr:row>40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4291143" y="6468718"/>
          <a:ext cx="2459182" cy="9193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市内での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お食事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/>
            <a:t>ご宿泊をお願いします。</a:t>
          </a:r>
          <a:endParaRPr kumimoji="1" lang="en-US" altLang="ja-JP" sz="1100"/>
        </a:p>
        <a:p>
          <a:r>
            <a:rPr kumimoji="1" lang="ja-JP" altLang="en-US" sz="1100"/>
            <a:t>　ご検討にあたっては、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食事場所、宿泊場所等、ご紹介いたします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9"/>
  <sheetViews>
    <sheetView tabSelected="1" topLeftCell="A17" zoomScale="115" zoomScaleNormal="115" zoomScaleSheetLayoutView="100" workbookViewId="0">
      <selection activeCell="K36" sqref="K36"/>
    </sheetView>
  </sheetViews>
  <sheetFormatPr defaultRowHeight="13.5" x14ac:dyDescent="0.15"/>
  <cols>
    <col min="1" max="1" width="10.75" style="9" customWidth="1"/>
    <col min="2" max="2" width="9" style="8" customWidth="1"/>
    <col min="3" max="3" width="8.875" style="8" customWidth="1"/>
    <col min="4" max="4" width="9.75" style="8" customWidth="1"/>
    <col min="5" max="5" width="8.75" style="8" customWidth="1"/>
    <col min="6" max="6" width="6.125" style="8" customWidth="1"/>
    <col min="7" max="7" width="13" style="8" customWidth="1"/>
    <col min="8" max="8" width="8.75" style="8" customWidth="1"/>
    <col min="9" max="9" width="14.375" style="8" bestFit="1" customWidth="1"/>
    <col min="10" max="16384" width="9" style="8"/>
  </cols>
  <sheetData>
    <row r="1" spans="1:9" x14ac:dyDescent="0.15">
      <c r="A1" s="62"/>
      <c r="B1" s="7" t="s">
        <v>94</v>
      </c>
      <c r="D1" s="7"/>
      <c r="E1" s="7"/>
      <c r="F1" s="7"/>
    </row>
    <row r="2" spans="1:9" ht="4.5" customHeight="1" x14ac:dyDescent="0.15">
      <c r="A2" s="8"/>
      <c r="C2" s="7"/>
      <c r="D2" s="7"/>
      <c r="E2" s="7"/>
      <c r="F2" s="7"/>
      <c r="G2" s="39"/>
      <c r="H2"/>
    </row>
    <row r="3" spans="1:9" ht="21" x14ac:dyDescent="0.15">
      <c r="A3" s="47" t="s">
        <v>85</v>
      </c>
      <c r="B3" s="7"/>
      <c r="C3" s="7"/>
      <c r="F3" s="7"/>
      <c r="H3" s="7"/>
    </row>
    <row r="4" spans="1:9" x14ac:dyDescent="0.15">
      <c r="B4" s="7"/>
      <c r="C4" s="7"/>
      <c r="D4" s="7"/>
      <c r="E4" s="7"/>
      <c r="F4" s="7"/>
      <c r="G4" s="39" t="s">
        <v>39</v>
      </c>
      <c r="H4" s="96">
        <v>43831</v>
      </c>
      <c r="I4" s="96"/>
    </row>
    <row r="5" spans="1:9" ht="6" customHeight="1" thickBot="1" x14ac:dyDescent="0.2">
      <c r="B5" s="7"/>
      <c r="C5" s="7"/>
      <c r="D5" s="7"/>
      <c r="E5" s="7"/>
      <c r="F5" s="7"/>
      <c r="G5" s="7"/>
      <c r="H5" s="7"/>
      <c r="I5" s="3"/>
    </row>
    <row r="6" spans="1:9" ht="12.75" customHeight="1" thickTop="1" x14ac:dyDescent="0.15">
      <c r="A6" s="18"/>
      <c r="B6" s="19"/>
      <c r="C6" s="19"/>
      <c r="D6" s="19"/>
      <c r="E6" s="19"/>
      <c r="F6" s="19"/>
      <c r="G6" s="19"/>
      <c r="H6" s="19"/>
      <c r="I6" s="20"/>
    </row>
    <row r="7" spans="1:9" ht="22.5" customHeight="1" x14ac:dyDescent="0.15">
      <c r="A7" s="93" t="s">
        <v>75</v>
      </c>
      <c r="B7" s="42" t="s">
        <v>56</v>
      </c>
      <c r="C7" s="31"/>
      <c r="D7" s="42" t="s">
        <v>57</v>
      </c>
      <c r="E7" s="16" t="s">
        <v>40</v>
      </c>
      <c r="F7" s="16"/>
      <c r="G7" s="16"/>
      <c r="H7" s="16"/>
      <c r="I7" s="22"/>
    </row>
    <row r="8" spans="1:9" ht="22.5" x14ac:dyDescent="0.15">
      <c r="A8" s="93"/>
      <c r="B8" s="97" t="s">
        <v>103</v>
      </c>
      <c r="C8" s="97"/>
      <c r="D8" s="97"/>
      <c r="E8" s="43" t="s">
        <v>55</v>
      </c>
      <c r="F8" s="23"/>
      <c r="G8" s="13"/>
      <c r="H8" s="13"/>
      <c r="I8" s="13"/>
    </row>
    <row r="9" spans="1:9" ht="12.75" customHeight="1" x14ac:dyDescent="0.15">
      <c r="A9" s="48"/>
      <c r="B9" s="12"/>
      <c r="C9" s="12"/>
      <c r="D9" s="12"/>
      <c r="E9" s="12"/>
      <c r="F9" s="12"/>
      <c r="G9" s="12"/>
      <c r="H9" s="12"/>
      <c r="I9" s="12"/>
    </row>
    <row r="10" spans="1:9" ht="22.5" customHeight="1" x14ac:dyDescent="0.2">
      <c r="A10" s="49" t="s">
        <v>96</v>
      </c>
      <c r="B10" s="94">
        <v>43831</v>
      </c>
      <c r="C10" s="95"/>
      <c r="D10" s="95"/>
      <c r="E10" s="60" t="str">
        <f>TEXT(WEEKDAY(B10,1),"aaa")</f>
        <v>水</v>
      </c>
      <c r="F10" s="21"/>
      <c r="G10" s="58" t="s">
        <v>99</v>
      </c>
      <c r="H10" s="24" t="s">
        <v>43</v>
      </c>
      <c r="I10" s="59" t="s">
        <v>100</v>
      </c>
    </row>
    <row r="11" spans="1:9" ht="22.5" customHeight="1" x14ac:dyDescent="0.2">
      <c r="A11" s="63" t="s">
        <v>97</v>
      </c>
      <c r="B11" s="94">
        <v>43832</v>
      </c>
      <c r="C11" s="95"/>
      <c r="D11" s="95"/>
      <c r="E11" s="60" t="str">
        <f>TEXT(WEEKDAY(B11,1),"aaa")</f>
        <v>木</v>
      </c>
      <c r="F11" s="21"/>
      <c r="G11" s="58" t="s">
        <v>101</v>
      </c>
      <c r="H11" s="24" t="s">
        <v>43</v>
      </c>
      <c r="I11" s="59" t="s">
        <v>102</v>
      </c>
    </row>
    <row r="12" spans="1:9" ht="22.5" customHeight="1" x14ac:dyDescent="0.2">
      <c r="A12" s="63" t="s">
        <v>98</v>
      </c>
      <c r="B12" s="94"/>
      <c r="C12" s="95"/>
      <c r="D12" s="95"/>
      <c r="E12" s="60" t="str">
        <f>TEXT(WEEKDAY(B12,1),"aaa")</f>
        <v>土</v>
      </c>
      <c r="F12" s="21"/>
      <c r="G12" s="58"/>
      <c r="H12" s="24" t="s">
        <v>43</v>
      </c>
      <c r="I12" s="59"/>
    </row>
    <row r="13" spans="1:9" ht="7.5" customHeight="1" x14ac:dyDescent="0.15">
      <c r="A13" s="48"/>
      <c r="B13" s="12"/>
      <c r="C13" s="12"/>
      <c r="D13" s="12"/>
      <c r="E13" s="12"/>
      <c r="F13" s="12"/>
      <c r="G13" s="12"/>
      <c r="H13" s="15"/>
      <c r="I13" s="15"/>
    </row>
    <row r="14" spans="1:9" ht="22.5" customHeight="1" x14ac:dyDescent="0.15">
      <c r="A14" s="49" t="s">
        <v>0</v>
      </c>
      <c r="B14" s="26" t="s">
        <v>1</v>
      </c>
      <c r="C14" s="40">
        <v>10</v>
      </c>
      <c r="D14" s="27" t="s">
        <v>3</v>
      </c>
      <c r="E14" s="40">
        <v>1</v>
      </c>
      <c r="F14" s="26" t="s">
        <v>2</v>
      </c>
      <c r="G14" s="41">
        <v>1</v>
      </c>
      <c r="H14" s="27" t="s">
        <v>4</v>
      </c>
      <c r="I14" s="61">
        <f>C14+E14+G14</f>
        <v>12</v>
      </c>
    </row>
    <row r="15" spans="1:9" ht="7.5" customHeight="1" x14ac:dyDescent="0.15">
      <c r="A15" s="48"/>
      <c r="B15" s="12"/>
      <c r="C15" s="25"/>
      <c r="D15" s="12"/>
      <c r="E15" s="25"/>
      <c r="F15" s="12"/>
      <c r="G15" s="25"/>
      <c r="H15" s="15"/>
      <c r="I15" s="25"/>
    </row>
    <row r="16" spans="1:9" ht="33" customHeight="1" x14ac:dyDescent="0.15">
      <c r="A16" s="88" t="s">
        <v>44</v>
      </c>
      <c r="B16" s="100" t="s">
        <v>58</v>
      </c>
      <c r="C16" s="101"/>
      <c r="D16" s="101"/>
      <c r="E16" s="101"/>
      <c r="F16" s="101"/>
      <c r="G16" s="101"/>
      <c r="H16" s="101"/>
      <c r="I16" s="102"/>
    </row>
    <row r="17" spans="1:9" x14ac:dyDescent="0.15">
      <c r="A17" s="90"/>
      <c r="B17" s="14"/>
      <c r="C17" s="38" t="s">
        <v>66</v>
      </c>
      <c r="D17" s="11"/>
      <c r="E17" s="11"/>
      <c r="F17" s="11"/>
      <c r="G17" s="11"/>
      <c r="H17" s="11"/>
      <c r="I17" s="28"/>
    </row>
    <row r="18" spans="1:9" ht="33" customHeight="1" x14ac:dyDescent="0.15">
      <c r="A18" s="88" t="s">
        <v>72</v>
      </c>
      <c r="B18" s="100" t="s">
        <v>74</v>
      </c>
      <c r="C18" s="101"/>
      <c r="D18" s="101"/>
      <c r="E18" s="101"/>
      <c r="F18" s="101"/>
      <c r="G18" s="101"/>
      <c r="H18" s="101"/>
      <c r="I18" s="102"/>
    </row>
    <row r="19" spans="1:9" x14ac:dyDescent="0.15">
      <c r="A19" s="90"/>
      <c r="B19" s="14"/>
      <c r="C19" s="38" t="s">
        <v>73</v>
      </c>
      <c r="D19" s="11"/>
      <c r="E19" s="11"/>
      <c r="F19" s="11"/>
      <c r="G19" s="11"/>
      <c r="H19" s="11"/>
      <c r="I19" s="28"/>
    </row>
    <row r="20" spans="1:9" ht="9" customHeight="1" x14ac:dyDescent="0.15">
      <c r="A20" s="48"/>
      <c r="B20" s="12"/>
      <c r="C20" s="12"/>
      <c r="D20" s="12"/>
      <c r="E20" s="12"/>
      <c r="F20" s="12"/>
      <c r="G20" s="12"/>
      <c r="H20" s="12"/>
      <c r="I20" s="12"/>
    </row>
    <row r="21" spans="1:9" ht="18" customHeight="1" x14ac:dyDescent="0.15">
      <c r="A21" s="50"/>
      <c r="B21" s="24" t="s">
        <v>11</v>
      </c>
      <c r="C21" s="98" t="s">
        <v>104</v>
      </c>
      <c r="D21" s="98"/>
      <c r="E21" s="99"/>
      <c r="F21" s="12"/>
      <c r="G21" s="12"/>
      <c r="H21" s="12"/>
      <c r="I21" s="12"/>
    </row>
    <row r="22" spans="1:9" ht="18" customHeight="1" x14ac:dyDescent="0.15">
      <c r="A22" s="51" t="s">
        <v>13</v>
      </c>
      <c r="B22" s="24" t="s">
        <v>14</v>
      </c>
      <c r="C22" s="98" t="s">
        <v>104</v>
      </c>
      <c r="D22" s="98"/>
      <c r="E22" s="99"/>
      <c r="F22" s="12"/>
      <c r="G22" s="12"/>
      <c r="H22" s="12"/>
      <c r="I22" s="12"/>
    </row>
    <row r="23" spans="1:9" ht="18" customHeight="1" x14ac:dyDescent="0.15">
      <c r="A23" s="52"/>
      <c r="B23" s="24" t="s">
        <v>12</v>
      </c>
      <c r="C23" s="98" t="s">
        <v>105</v>
      </c>
      <c r="D23" s="98"/>
      <c r="E23" s="99"/>
      <c r="F23" s="12"/>
      <c r="G23" s="12"/>
      <c r="H23" s="12"/>
      <c r="I23" s="12"/>
    </row>
    <row r="24" spans="1:9" ht="9" customHeight="1" x14ac:dyDescent="0.15">
      <c r="A24" s="48"/>
      <c r="B24" s="12"/>
      <c r="C24" s="12"/>
      <c r="D24" s="12"/>
      <c r="E24" s="12"/>
      <c r="F24" s="12"/>
      <c r="G24" s="12"/>
      <c r="H24" s="12"/>
      <c r="I24" s="12"/>
    </row>
    <row r="25" spans="1:9" x14ac:dyDescent="0.15">
      <c r="A25" s="88" t="s">
        <v>54</v>
      </c>
      <c r="B25" s="33"/>
      <c r="C25" s="103" t="s">
        <v>59</v>
      </c>
      <c r="D25" s="104"/>
      <c r="E25" s="112" t="s">
        <v>42</v>
      </c>
      <c r="F25" s="110" t="s">
        <v>61</v>
      </c>
      <c r="G25" s="110"/>
      <c r="H25" s="110"/>
      <c r="I25" s="76"/>
    </row>
    <row r="26" spans="1:9" ht="18" customHeight="1" x14ac:dyDescent="0.15">
      <c r="A26" s="89"/>
      <c r="B26" s="14" t="s">
        <v>45</v>
      </c>
      <c r="C26" s="105"/>
      <c r="D26" s="106"/>
      <c r="E26" s="34" t="s">
        <v>41</v>
      </c>
      <c r="F26" s="111" t="s">
        <v>60</v>
      </c>
      <c r="G26" s="111"/>
      <c r="H26" s="111"/>
      <c r="I26" s="77"/>
    </row>
    <row r="27" spans="1:9" ht="18" customHeight="1" x14ac:dyDescent="0.15">
      <c r="A27" s="89"/>
      <c r="B27" s="24" t="s">
        <v>5</v>
      </c>
      <c r="C27" s="98" t="s">
        <v>86</v>
      </c>
      <c r="D27" s="99"/>
      <c r="E27" s="29" t="s">
        <v>46</v>
      </c>
      <c r="F27" s="98" t="s">
        <v>87</v>
      </c>
      <c r="G27" s="98"/>
      <c r="H27" s="98"/>
      <c r="I27" s="78"/>
    </row>
    <row r="28" spans="1:9" ht="18" customHeight="1" x14ac:dyDescent="0.2">
      <c r="A28" s="90"/>
      <c r="B28" s="14" t="s">
        <v>47</v>
      </c>
      <c r="C28" s="79" t="s">
        <v>63</v>
      </c>
      <c r="D28" s="79"/>
      <c r="E28" s="79"/>
      <c r="F28" s="79"/>
      <c r="G28" s="79"/>
      <c r="H28" s="79"/>
      <c r="I28" s="30"/>
    </row>
    <row r="29" spans="1:9" ht="9" customHeight="1" thickBot="1" x14ac:dyDescent="0.2">
      <c r="A29" s="53"/>
      <c r="B29" s="17"/>
      <c r="C29" s="17"/>
      <c r="D29" s="17"/>
      <c r="E29" s="17"/>
      <c r="F29" s="17"/>
      <c r="G29" s="17"/>
      <c r="H29" s="17"/>
      <c r="I29" s="17"/>
    </row>
    <row r="30" spans="1:9" ht="9" customHeight="1" thickTop="1" x14ac:dyDescent="0.15">
      <c r="A30" s="48"/>
      <c r="B30" s="12"/>
      <c r="C30" s="12"/>
      <c r="D30" s="12"/>
      <c r="E30" s="12"/>
      <c r="F30" s="12"/>
      <c r="G30" s="12"/>
      <c r="H30" s="12"/>
      <c r="I30" s="12"/>
    </row>
    <row r="31" spans="1:9" ht="21" hidden="1" customHeight="1" x14ac:dyDescent="0.15">
      <c r="A31" s="113" t="s">
        <v>124</v>
      </c>
      <c r="B31" s="81" t="s">
        <v>122</v>
      </c>
      <c r="C31" s="91" t="s">
        <v>108</v>
      </c>
      <c r="D31" s="92"/>
      <c r="E31" s="80" t="s">
        <v>109</v>
      </c>
      <c r="F31" s="91" t="s">
        <v>110</v>
      </c>
      <c r="G31" s="92"/>
      <c r="H31" s="80" t="s">
        <v>111</v>
      </c>
      <c r="I31" s="85">
        <v>0.5625</v>
      </c>
    </row>
    <row r="32" spans="1:9" hidden="1" x14ac:dyDescent="0.15">
      <c r="A32" s="89"/>
      <c r="B32" s="86" t="s">
        <v>119</v>
      </c>
      <c r="C32" s="84"/>
      <c r="D32" s="84"/>
      <c r="E32" s="83" t="s">
        <v>112</v>
      </c>
      <c r="F32" s="84"/>
      <c r="G32" s="82"/>
      <c r="H32" s="83" t="s">
        <v>121</v>
      </c>
      <c r="I32" s="87"/>
    </row>
    <row r="33" spans="1:9" ht="21" hidden="1" customHeight="1" x14ac:dyDescent="0.15">
      <c r="A33" s="89"/>
      <c r="B33" s="81" t="s">
        <v>123</v>
      </c>
      <c r="C33" s="91" t="s">
        <v>120</v>
      </c>
      <c r="D33" s="92"/>
      <c r="E33" s="80" t="s">
        <v>113</v>
      </c>
      <c r="F33" s="91" t="s">
        <v>114</v>
      </c>
      <c r="G33" s="92"/>
      <c r="H33" s="80" t="s">
        <v>115</v>
      </c>
      <c r="I33" s="85">
        <v>0.64583333333333337</v>
      </c>
    </row>
    <row r="34" spans="1:9" hidden="1" x14ac:dyDescent="0.15">
      <c r="A34" s="90"/>
      <c r="B34" s="86" t="s">
        <v>119</v>
      </c>
      <c r="C34" s="84"/>
      <c r="D34" s="84"/>
      <c r="E34" s="83" t="s">
        <v>112</v>
      </c>
      <c r="F34" s="84"/>
      <c r="G34" s="82"/>
      <c r="H34" s="83" t="s">
        <v>95</v>
      </c>
      <c r="I34" s="87"/>
    </row>
    <row r="35" spans="1:9" customFormat="1" ht="9" hidden="1" customHeight="1" x14ac:dyDescent="0.15">
      <c r="A35" s="54"/>
      <c r="C35" s="37" t="s">
        <v>49</v>
      </c>
      <c r="D35" s="36"/>
      <c r="E35" s="36"/>
      <c r="F35" s="35"/>
      <c r="G35" s="36"/>
      <c r="H35" s="36"/>
      <c r="I35" s="36"/>
    </row>
    <row r="36" spans="1:9" ht="24" customHeight="1" x14ac:dyDescent="0.15">
      <c r="A36" s="49" t="s">
        <v>52</v>
      </c>
      <c r="B36" s="44" t="s">
        <v>83</v>
      </c>
      <c r="C36" s="45" t="s">
        <v>51</v>
      </c>
      <c r="D36" s="107" t="s">
        <v>107</v>
      </c>
      <c r="E36" s="107"/>
      <c r="F36" s="108"/>
    </row>
    <row r="37" spans="1:9" ht="24" customHeight="1" x14ac:dyDescent="0.15">
      <c r="A37" s="49" t="s">
        <v>53</v>
      </c>
      <c r="B37" s="44" t="s">
        <v>82</v>
      </c>
      <c r="C37" s="45" t="s">
        <v>51</v>
      </c>
      <c r="D37" s="107" t="s">
        <v>106</v>
      </c>
      <c r="E37" s="107"/>
      <c r="F37" s="108"/>
      <c r="G37" s="109"/>
      <c r="H37" s="109"/>
      <c r="I37" s="109"/>
    </row>
    <row r="38" spans="1:9" ht="9" customHeight="1" x14ac:dyDescent="0.15">
      <c r="A38" s="48"/>
      <c r="B38" s="12"/>
      <c r="C38" s="46"/>
      <c r="D38" s="31"/>
      <c r="E38" s="31"/>
      <c r="F38" s="12"/>
      <c r="G38" s="109"/>
      <c r="H38" s="109"/>
      <c r="I38" s="109"/>
    </row>
    <row r="39" spans="1:9" ht="24" customHeight="1" x14ac:dyDescent="0.15">
      <c r="A39" s="49" t="s">
        <v>6</v>
      </c>
      <c r="B39" s="44" t="s">
        <v>83</v>
      </c>
      <c r="C39" s="45" t="s">
        <v>81</v>
      </c>
      <c r="D39" s="107" t="s">
        <v>64</v>
      </c>
      <c r="E39" s="107"/>
      <c r="F39" s="108"/>
      <c r="G39" s="56"/>
      <c r="H39" s="56"/>
      <c r="I39" s="56"/>
    </row>
    <row r="40" spans="1:9" ht="9" customHeight="1" x14ac:dyDescent="0.15">
      <c r="A40" s="48"/>
      <c r="B40" s="12"/>
      <c r="C40" s="46"/>
      <c r="D40" s="12"/>
      <c r="E40" s="12"/>
      <c r="F40" s="12"/>
      <c r="G40" s="57"/>
      <c r="H40" s="57"/>
      <c r="I40" s="57"/>
    </row>
    <row r="41" spans="1:9" ht="24" x14ac:dyDescent="0.15">
      <c r="A41" s="55" t="s">
        <v>80</v>
      </c>
      <c r="B41" s="44" t="s">
        <v>83</v>
      </c>
      <c r="C41" s="45" t="s">
        <v>84</v>
      </c>
      <c r="D41" s="107" t="s">
        <v>70</v>
      </c>
      <c r="E41" s="107"/>
      <c r="F41" s="108"/>
      <c r="G41" s="57"/>
      <c r="H41" s="57"/>
      <c r="I41" s="57"/>
    </row>
    <row r="42" spans="1:9" ht="9" customHeight="1" x14ac:dyDescent="0.15">
      <c r="A42" s="48"/>
      <c r="C42" s="2"/>
      <c r="D42" s="2"/>
      <c r="E42" s="2"/>
      <c r="F42" s="2"/>
      <c r="G42" s="2"/>
      <c r="H42" s="4"/>
    </row>
    <row r="43" spans="1:9" ht="26.25" customHeight="1" x14ac:dyDescent="0.15">
      <c r="A43" s="88" t="s">
        <v>76</v>
      </c>
      <c r="B43" s="100"/>
      <c r="C43" s="101"/>
      <c r="D43" s="101"/>
      <c r="E43" s="101"/>
      <c r="F43" s="101"/>
      <c r="G43" s="101"/>
      <c r="H43" s="101"/>
      <c r="I43" s="102"/>
    </row>
    <row r="44" spans="1:9" x14ac:dyDescent="0.15">
      <c r="A44" s="90"/>
      <c r="B44" s="14"/>
      <c r="C44" s="38" t="s">
        <v>77</v>
      </c>
      <c r="D44" s="11"/>
      <c r="E44" s="11"/>
      <c r="F44" s="11"/>
      <c r="G44" s="11"/>
      <c r="H44" s="11"/>
      <c r="I44" s="28"/>
    </row>
    <row r="45" spans="1:9" x14ac:dyDescent="0.15">
      <c r="A45" s="2" t="s">
        <v>9</v>
      </c>
      <c r="C45" s="2"/>
      <c r="D45" s="2"/>
      <c r="E45" s="2"/>
      <c r="F45" s="2"/>
      <c r="G45" s="2"/>
      <c r="H45" s="1"/>
    </row>
    <row r="46" spans="1:9" ht="5.25" customHeight="1" x14ac:dyDescent="0.15">
      <c r="A46" s="2" t="s">
        <v>10</v>
      </c>
      <c r="C46" s="2"/>
      <c r="D46" s="2"/>
      <c r="E46" s="2"/>
      <c r="F46" s="2"/>
      <c r="G46" s="2"/>
      <c r="H46" s="1"/>
    </row>
    <row r="47" spans="1:9" s="10" customFormat="1" ht="14.25" x14ac:dyDescent="0.15">
      <c r="A47" s="5"/>
      <c r="D47" s="6" t="s">
        <v>7</v>
      </c>
      <c r="F47" s="10" t="s">
        <v>8</v>
      </c>
    </row>
    <row r="48" spans="1:9" s="10" customFormat="1" ht="14.25" x14ac:dyDescent="0.15">
      <c r="A48" s="6"/>
      <c r="F48" s="10" t="s">
        <v>92</v>
      </c>
      <c r="G48" s="10" t="s">
        <v>93</v>
      </c>
    </row>
    <row r="49" spans="7:7" ht="14.25" x14ac:dyDescent="0.15">
      <c r="G49" s="10" t="s">
        <v>62</v>
      </c>
    </row>
  </sheetData>
  <protectedRanges>
    <protectedRange sqref="D7 B7:B8 H4 G14 E14 C14 B16 B18 C21:C23 C25 C27:C28 F25:F27 I10:I12 G10:G12 D36:D37 D39 D41 B41 B39 B36:B37 B43 B10:B12" name="範囲1"/>
    <protectedRange sqref="C31 C33 F31 F33 I31 I33" name="範囲1_1"/>
  </protectedRanges>
  <customSheetViews>
    <customSheetView guid="{4F59BE41-4AD4-47ED-AD7B-BD2DD8E4C9EC}" scale="85" topLeftCell="A4">
      <selection activeCell="E31" sqref="E31:G34"/>
      <pageMargins left="0.7" right="0.7" top="0.75" bottom="0.75" header="0.3" footer="0.3"/>
      <pageSetup paperSize="9" orientation="portrait" r:id="rId1"/>
    </customSheetView>
  </customSheetViews>
  <mergeCells count="31">
    <mergeCell ref="A43:A44"/>
    <mergeCell ref="B43:I43"/>
    <mergeCell ref="A25:A28"/>
    <mergeCell ref="A16:A17"/>
    <mergeCell ref="C23:E23"/>
    <mergeCell ref="C25:D26"/>
    <mergeCell ref="C27:D27"/>
    <mergeCell ref="D39:F39"/>
    <mergeCell ref="D41:F41"/>
    <mergeCell ref="G37:I38"/>
    <mergeCell ref="F31:G31"/>
    <mergeCell ref="D36:F36"/>
    <mergeCell ref="D37:F37"/>
    <mergeCell ref="F25:H25"/>
    <mergeCell ref="F26:H26"/>
    <mergeCell ref="F27:H27"/>
    <mergeCell ref="H4:I4"/>
    <mergeCell ref="B8:D8"/>
    <mergeCell ref="C21:E21"/>
    <mergeCell ref="C22:E22"/>
    <mergeCell ref="B10:D10"/>
    <mergeCell ref="B16:I16"/>
    <mergeCell ref="B18:I18"/>
    <mergeCell ref="A31:A34"/>
    <mergeCell ref="F33:G33"/>
    <mergeCell ref="C33:D33"/>
    <mergeCell ref="A7:A8"/>
    <mergeCell ref="A18:A19"/>
    <mergeCell ref="B11:D11"/>
    <mergeCell ref="B12:D12"/>
    <mergeCell ref="C31:D31"/>
  </mergeCells>
  <phoneticPr fontId="5"/>
  <dataValidations disablePrompts="1" count="1">
    <dataValidation type="list" allowBlank="1" showInputMessage="1" showErrorMessage="1" sqref="B36:B37 B39 B41">
      <formula1>"あり,なし,検討中"</formula1>
    </dataValidation>
  </dataValidation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"/>
  <sheetViews>
    <sheetView zoomScale="85" zoomScaleNormal="85" workbookViewId="0">
      <selection activeCell="F2" sqref="F2"/>
    </sheetView>
  </sheetViews>
  <sheetFormatPr defaultRowHeight="13.5" x14ac:dyDescent="0.15"/>
  <cols>
    <col min="1" max="1" width="6.125" style="32" customWidth="1"/>
    <col min="2" max="6" width="6.125" customWidth="1"/>
    <col min="7" max="7" width="6.125" style="32" customWidth="1"/>
    <col min="8" max="24" width="6.125" customWidth="1"/>
    <col min="25" max="25" width="10.5" customWidth="1"/>
    <col min="26" max="27" width="6.125" customWidth="1"/>
    <col min="28" max="31" width="6.125" style="32" customWidth="1"/>
    <col min="32" max="40" width="6.125" customWidth="1"/>
  </cols>
  <sheetData>
    <row r="1" spans="1:40" s="66" customFormat="1" ht="10.5" x14ac:dyDescent="0.15">
      <c r="A1" s="64" t="s">
        <v>15</v>
      </c>
      <c r="B1" s="65" t="s">
        <v>16</v>
      </c>
      <c r="C1" s="65" t="s">
        <v>17</v>
      </c>
      <c r="D1" s="65" t="s">
        <v>18</v>
      </c>
      <c r="E1" s="65" t="s">
        <v>19</v>
      </c>
      <c r="F1" s="65" t="s">
        <v>20</v>
      </c>
      <c r="G1" s="64"/>
      <c r="H1" s="65" t="s">
        <v>67</v>
      </c>
      <c r="I1" s="65" t="s">
        <v>68</v>
      </c>
      <c r="J1" s="65" t="s">
        <v>21</v>
      </c>
      <c r="K1" s="65" t="s">
        <v>71</v>
      </c>
      <c r="L1" s="65" t="s">
        <v>22</v>
      </c>
      <c r="M1" s="65" t="s">
        <v>23</v>
      </c>
      <c r="N1" s="65" t="s">
        <v>24</v>
      </c>
      <c r="O1" s="65" t="s">
        <v>78</v>
      </c>
      <c r="P1" s="65" t="s">
        <v>28</v>
      </c>
      <c r="Q1" s="65" t="s">
        <v>29</v>
      </c>
      <c r="R1" s="65" t="s">
        <v>30</v>
      </c>
      <c r="S1" s="65" t="s">
        <v>31</v>
      </c>
      <c r="T1" s="65" t="s">
        <v>32</v>
      </c>
      <c r="U1" s="65" t="s">
        <v>33</v>
      </c>
      <c r="V1" s="65" t="s">
        <v>116</v>
      </c>
      <c r="W1" s="65" t="s">
        <v>48</v>
      </c>
      <c r="X1" s="65" t="s">
        <v>117</v>
      </c>
      <c r="Y1" s="65" t="s">
        <v>65</v>
      </c>
      <c r="Z1" s="65" t="s">
        <v>50</v>
      </c>
      <c r="AA1" s="65" t="s">
        <v>118</v>
      </c>
      <c r="AB1" s="64" t="s">
        <v>25</v>
      </c>
      <c r="AC1" s="64" t="s">
        <v>26</v>
      </c>
      <c r="AD1" s="64" t="s">
        <v>69</v>
      </c>
      <c r="AE1" s="64" t="s">
        <v>27</v>
      </c>
      <c r="AF1" s="65" t="s">
        <v>34</v>
      </c>
      <c r="AG1" s="65" t="s">
        <v>88</v>
      </c>
      <c r="AH1" s="65" t="s">
        <v>35</v>
      </c>
      <c r="AI1" s="65" t="s">
        <v>89</v>
      </c>
      <c r="AJ1" s="65" t="s">
        <v>36</v>
      </c>
      <c r="AK1" s="65" t="s">
        <v>90</v>
      </c>
      <c r="AL1" s="65" t="s">
        <v>37</v>
      </c>
      <c r="AM1" s="65" t="s">
        <v>91</v>
      </c>
      <c r="AN1" s="65" t="s">
        <v>79</v>
      </c>
    </row>
    <row r="2" spans="1:40" s="75" customFormat="1" ht="42" x14ac:dyDescent="0.15">
      <c r="A2" s="67"/>
      <c r="B2" s="68">
        <f>申込書!H4</f>
        <v>43831</v>
      </c>
      <c r="C2" s="67" t="str">
        <f>申込書!B7</f>
        <v>○○県</v>
      </c>
      <c r="D2" s="67" t="str">
        <f>申込書!D7</f>
        <v>△△市</v>
      </c>
      <c r="E2" s="67" t="str">
        <f>申込書!B8</f>
        <v>□□委員会</v>
      </c>
      <c r="F2" s="69">
        <f>申込書!B10</f>
        <v>43831</v>
      </c>
      <c r="G2" s="70"/>
      <c r="H2" s="71" t="str">
        <f>申込書!G10</f>
        <v>午前9時</v>
      </c>
      <c r="I2" s="72" t="str">
        <f>申込書!I10</f>
        <v>午前10時30分</v>
      </c>
      <c r="J2" s="73">
        <f>申込書!C14</f>
        <v>10</v>
      </c>
      <c r="K2" s="73">
        <f>申込書!E14</f>
        <v>1</v>
      </c>
      <c r="L2" s="73">
        <f>申込書!G14</f>
        <v>1</v>
      </c>
      <c r="M2" s="73">
        <f>申込書!I14</f>
        <v>12</v>
      </c>
      <c r="N2" s="67" t="str">
        <f>申込書!B16</f>
        <v>○○事業について</v>
      </c>
      <c r="O2" s="67" t="str">
        <f>申込書!B18</f>
        <v>○○のため</v>
      </c>
      <c r="P2" s="67" t="str">
        <f>申込書!C25</f>
        <v>主任</v>
      </c>
      <c r="Q2" s="67" t="str">
        <f>申込書!F26</f>
        <v>眼鏡　一郎</v>
      </c>
      <c r="R2" s="67" t="str">
        <f>申込書!F25</f>
        <v>メガネ　イチロウ</v>
      </c>
      <c r="S2" s="67" t="str">
        <f>申込書!C27</f>
        <v>0778-53-2249</v>
      </c>
      <c r="T2" s="67" t="str">
        <f>申込書!F27</f>
        <v>0778-51-8158</v>
      </c>
      <c r="U2" s="67" t="str">
        <f>申込書!C28</f>
        <v>sc-gikai@city.sabae.lg.jp</v>
      </c>
      <c r="V2" s="71" t="str">
        <f>申込書!C31</f>
        <v>福井鉄道</v>
      </c>
      <c r="W2" s="71" t="str">
        <f>申込書!F31</f>
        <v>水落駅</v>
      </c>
      <c r="X2" s="71">
        <f>申込書!I31</f>
        <v>0.5625</v>
      </c>
      <c r="Y2" s="71" t="str">
        <f>申込書!C33</f>
        <v>ＪＲ</v>
      </c>
      <c r="Z2" s="71" t="str">
        <f>申込書!F33</f>
        <v>ＪＲ鯖江駅</v>
      </c>
      <c r="AA2" s="71">
        <f>申込書!I33</f>
        <v>0.64583333333333337</v>
      </c>
      <c r="AB2" s="67" t="s">
        <v>38</v>
      </c>
      <c r="AC2" s="67" t="str">
        <f>申込書!C21</f>
        <v>鯖江花子　□□委員長</v>
      </c>
      <c r="AD2" s="67" t="str">
        <f>申込書!$C$22</f>
        <v>鯖江花子　□□委員長</v>
      </c>
      <c r="AE2" s="67" t="str">
        <f>申込書!C23</f>
        <v>福井太郎　□□副委員長</v>
      </c>
      <c r="AF2" s="74" t="str">
        <f>申込書!B36</f>
        <v>あり</v>
      </c>
      <c r="AG2" s="74" t="str">
        <f>申込書!D36</f>
        <v>○○食堂</v>
      </c>
      <c r="AH2" s="74" t="str">
        <f>申込書!B37</f>
        <v>検討中</v>
      </c>
      <c r="AI2" s="74" t="str">
        <f>申込書!D37</f>
        <v>△△屋</v>
      </c>
      <c r="AJ2" s="74" t="str">
        <f>申込書!B39</f>
        <v>あり</v>
      </c>
      <c r="AK2" s="71" t="str">
        <f>申込書!D39</f>
        <v>□□ホテル</v>
      </c>
      <c r="AL2" s="74" t="str">
        <f>申込書!B41</f>
        <v>あり</v>
      </c>
      <c r="AM2" s="71" t="str">
        <f>申込書!D41</f>
        <v>メガネミュージアム</v>
      </c>
      <c r="AN2" s="74">
        <f>申込書!B43</f>
        <v>0</v>
      </c>
    </row>
  </sheetData>
  <sheetProtection password="CE28" sheet="1" objects="1" scenarios="1"/>
  <customSheetViews>
    <customSheetView guid="{4F59BE41-4AD4-47ED-AD7B-BD2DD8E4C9EC}" scale="85">
      <selection activeCell="V2" sqref="V2"/>
      <pageMargins left="0.7" right="0.7" top="0.75" bottom="0.75" header="0.3" footer="0.3"/>
      <pageSetup paperSize="9" orientation="portrait" r:id="rId1"/>
    </customSheetView>
  </customSheetViews>
  <phoneticPr fontId="5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data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熊野 宏信</cp:lastModifiedBy>
  <cp:lastPrinted>2019-11-12T04:33:57Z</cp:lastPrinted>
  <dcterms:modified xsi:type="dcterms:W3CDTF">2019-11-12T04:34:11Z</dcterms:modified>
</cp:coreProperties>
</file>