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25" windowWidth="16230" windowHeight="12165" activeTab="0"/>
  </bookViews>
  <sheets>
    <sheet name="H31.3.1 " sheetId="1" r:id="rId1"/>
    <sheet name="H31.2.1 " sheetId="2" r:id="rId2"/>
    <sheet name="H31.1.1" sheetId="3" r:id="rId3"/>
    <sheet name="H30.12.1" sheetId="4" r:id="rId4"/>
    <sheet name="H30.11.1" sheetId="5" r:id="rId5"/>
    <sheet name="H30.10.1" sheetId="6" r:id="rId6"/>
    <sheet name="H30.9.1" sheetId="7" r:id="rId7"/>
    <sheet name="H30.8.1" sheetId="8" r:id="rId8"/>
    <sheet name="H30.7.1" sheetId="9" r:id="rId9"/>
    <sheet name="H30.6.1" sheetId="10" r:id="rId10"/>
    <sheet name="H30.5.1" sheetId="11" r:id="rId11"/>
    <sheet name="H30.4.1" sheetId="12" r:id="rId12"/>
    <sheet name="Sheet2" sheetId="13" r:id="rId13"/>
  </sheets>
  <definedNames/>
  <calcPr fullCalcOnLoad="1"/>
</workbook>
</file>

<file path=xl/sharedStrings.xml><?xml version="1.0" encoding="utf-8"?>
<sst xmlns="http://schemas.openxmlformats.org/spreadsheetml/2006/main" count="864" uniqueCount="37">
  <si>
    <t>地　区　別　人　口　実　態　表</t>
  </si>
  <si>
    <t>資料：市民窓口課</t>
  </si>
  <si>
    <t>地区名</t>
  </si>
  <si>
    <t>区分</t>
  </si>
  <si>
    <t>世帯数</t>
  </si>
  <si>
    <t>男</t>
  </si>
  <si>
    <t>女</t>
  </si>
  <si>
    <t>合計</t>
  </si>
  <si>
    <t>日本人</t>
  </si>
  <si>
    <t>鯖江</t>
  </si>
  <si>
    <t>外国人</t>
  </si>
  <si>
    <t>立待</t>
  </si>
  <si>
    <t>計</t>
  </si>
  <si>
    <t>新横江</t>
  </si>
  <si>
    <t>吉川</t>
  </si>
  <si>
    <t>神明</t>
  </si>
  <si>
    <t>豊</t>
  </si>
  <si>
    <t>中河</t>
  </si>
  <si>
    <t>北中山</t>
  </si>
  <si>
    <t>片上</t>
  </si>
  <si>
    <t>河和田</t>
  </si>
  <si>
    <t>複数国籍</t>
  </si>
  <si>
    <t xml:space="preserve">※「日本人世帯数」は日本人のみ世帯、「外国人世帯数」は外国人のみ世帯を
</t>
  </si>
  <si>
    <t>集計しています。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</si>
  <si>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</si>
  <si>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</si>
  <si>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</si>
  <si>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</si>
  <si>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</si>
  <si>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</si>
  <si>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</si>
  <si>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月1日現在</t>
    </r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</si>
  <si>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月1日現在</t>
    </r>
  </si>
  <si>
    <t>地区名</t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</si>
  <si>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</si>
  <si>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月1日現在</t>
    </r>
  </si>
  <si>
    <r>
      <t>平成31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</si>
</sst>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1"/>
      <name val="ＦＡ ゴシック"/>
      <family val="3"/>
    </font>
    <font>
      <sz val="11"/>
      <name val="ＦＡ ゴシック"/>
      <family val="3"/>
    </font>
    <font>
      <sz val="11"/>
      <color indexed="8"/>
      <name val="ＦＡ ゴシック"/>
      <family val="3"/>
    </font>
    <font>
      <sz val="9"/>
      <name val="ＦＡ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0" xfId="51" applyFont="1" applyAlignment="1">
      <alignment horizontal="right" vertical="center"/>
    </xf>
    <xf numFmtId="38" fontId="5" fillId="0" borderId="12" xfId="51" applyFont="1" applyBorder="1" applyAlignment="1">
      <alignment horizontal="right" vertical="center"/>
    </xf>
    <xf numFmtId="38" fontId="6" fillId="33" borderId="12" xfId="51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38" fontId="6" fillId="0" borderId="12" xfId="51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33" borderId="12" xfId="51" applyFont="1" applyFill="1" applyBorder="1" applyAlignment="1">
      <alignment horizontal="right" vertical="center"/>
    </xf>
    <xf numFmtId="38" fontId="6" fillId="0" borderId="12" xfId="5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38" fontId="5" fillId="0" borderId="0" xfId="0" applyNumberFormat="1" applyFont="1" applyAlignment="1">
      <alignment horizontal="center" vertical="center"/>
    </xf>
    <xf numFmtId="38" fontId="6" fillId="0" borderId="16" xfId="51" applyFont="1" applyBorder="1" applyAlignment="1">
      <alignment horizontal="right" vertical="center"/>
    </xf>
    <xf numFmtId="38" fontId="6" fillId="33" borderId="16" xfId="51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38" fontId="5" fillId="33" borderId="16" xfId="5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2" xfId="64"/>
    <cellStyle name="標準 3" xfId="65"/>
    <cellStyle name="標準 4" xfId="66"/>
    <cellStyle name="標準 5" xfId="67"/>
    <cellStyle name="標準 6" xfId="68"/>
    <cellStyle name="標準 7" xfId="69"/>
    <cellStyle name="標準 8" xfId="70"/>
    <cellStyle name="標準 9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">
      <selection activeCell="H22" sqref="H22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36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4785</v>
      </c>
      <c r="D6" s="13">
        <v>6230</v>
      </c>
      <c r="E6" s="13">
        <v>6634</v>
      </c>
      <c r="F6" s="14">
        <f>SUM(D6:E6)</f>
        <v>12864</v>
      </c>
      <c r="H6" s="10"/>
      <c r="I6" s="15" t="s">
        <v>8</v>
      </c>
      <c r="J6" s="16">
        <v>3376</v>
      </c>
      <c r="K6" s="16">
        <v>4771</v>
      </c>
      <c r="L6" s="16">
        <v>4933</v>
      </c>
      <c r="M6" s="14">
        <f>SUM(K6:L6)</f>
        <v>9704</v>
      </c>
    </row>
    <row r="7" spans="1:13" s="9" customFormat="1" ht="18.75" customHeight="1">
      <c r="A7" s="17" t="s">
        <v>9</v>
      </c>
      <c r="B7" s="11" t="s">
        <v>10</v>
      </c>
      <c r="C7" s="16">
        <v>137</v>
      </c>
      <c r="D7" s="16">
        <v>72</v>
      </c>
      <c r="E7" s="16">
        <v>113</v>
      </c>
      <c r="F7" s="14">
        <f>SUM(D7:E7)</f>
        <v>185</v>
      </c>
      <c r="H7" s="17" t="s">
        <v>11</v>
      </c>
      <c r="I7" s="15" t="s">
        <v>10</v>
      </c>
      <c r="J7" s="16">
        <v>107</v>
      </c>
      <c r="K7" s="16">
        <v>64</v>
      </c>
      <c r="L7" s="16">
        <v>98</v>
      </c>
      <c r="M7" s="14">
        <f aca="true" t="shared" si="0" ref="M7:M15">SUM(K7:L7)</f>
        <v>162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33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4946</v>
      </c>
      <c r="D9" s="14">
        <f>SUM(D6:D7)</f>
        <v>6302</v>
      </c>
      <c r="E9" s="14">
        <f>SUM(E6:E7)</f>
        <v>6747</v>
      </c>
      <c r="F9" s="14">
        <f>SUM(F6:F7)</f>
        <v>13049</v>
      </c>
      <c r="H9" s="18"/>
      <c r="I9" s="15" t="s">
        <v>12</v>
      </c>
      <c r="J9" s="14">
        <f>SUM(J6:J8)</f>
        <v>3516</v>
      </c>
      <c r="K9" s="14">
        <f>SUM(K6:K7)</f>
        <v>4835</v>
      </c>
      <c r="L9" s="14">
        <f>SUM(L6:L7)</f>
        <v>5031</v>
      </c>
      <c r="M9" s="14">
        <f t="shared" si="0"/>
        <v>9866</v>
      </c>
    </row>
    <row r="10" spans="1:13" s="9" customFormat="1" ht="18.75" customHeight="1">
      <c r="A10" s="10"/>
      <c r="B10" s="11" t="s">
        <v>8</v>
      </c>
      <c r="C10" s="16">
        <v>1820</v>
      </c>
      <c r="D10" s="16">
        <v>2558</v>
      </c>
      <c r="E10" s="16">
        <v>2701</v>
      </c>
      <c r="F10" s="14">
        <f>SUM(D10:E10)</f>
        <v>5259</v>
      </c>
      <c r="H10" s="10"/>
      <c r="I10" s="15" t="s">
        <v>8</v>
      </c>
      <c r="J10" s="16">
        <v>2214</v>
      </c>
      <c r="K10" s="16">
        <v>3454</v>
      </c>
      <c r="L10" s="16">
        <v>3534</v>
      </c>
      <c r="M10" s="14">
        <f t="shared" si="0"/>
        <v>6988</v>
      </c>
    </row>
    <row r="11" spans="1:13" s="9" customFormat="1" ht="18.75" customHeight="1">
      <c r="A11" s="17" t="s">
        <v>13</v>
      </c>
      <c r="B11" s="11" t="s">
        <v>10</v>
      </c>
      <c r="C11" s="16">
        <v>81</v>
      </c>
      <c r="D11" s="16">
        <v>57</v>
      </c>
      <c r="E11" s="16">
        <v>71</v>
      </c>
      <c r="F11" s="14">
        <f>SUM(D11:E11)</f>
        <v>128</v>
      </c>
      <c r="H11" s="17" t="s">
        <v>14</v>
      </c>
      <c r="I11" s="15" t="s">
        <v>10</v>
      </c>
      <c r="J11" s="16">
        <v>33</v>
      </c>
      <c r="K11" s="16">
        <v>9</v>
      </c>
      <c r="L11" s="16">
        <v>35</v>
      </c>
      <c r="M11" s="14">
        <f t="shared" si="0"/>
        <v>44</v>
      </c>
    </row>
    <row r="12" spans="1:13" s="9" customFormat="1" ht="18.75" customHeight="1">
      <c r="A12" s="17"/>
      <c r="B12" s="11" t="s">
        <v>21</v>
      </c>
      <c r="C12" s="16">
        <v>19</v>
      </c>
      <c r="D12" s="24"/>
      <c r="E12" s="24"/>
      <c r="F12" s="25"/>
      <c r="H12" s="17"/>
      <c r="I12" s="15" t="s">
        <v>21</v>
      </c>
      <c r="J12" s="16">
        <v>9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1920</v>
      </c>
      <c r="D13" s="14">
        <f>SUM(D10:D11)</f>
        <v>2615</v>
      </c>
      <c r="E13" s="14">
        <f>SUM(E10:E11)</f>
        <v>2772</v>
      </c>
      <c r="F13" s="14">
        <f>SUM(F10:F11)</f>
        <v>5387</v>
      </c>
      <c r="H13" s="18"/>
      <c r="I13" s="15" t="s">
        <v>12</v>
      </c>
      <c r="J13" s="19">
        <f>SUM(J10:J12)</f>
        <v>2256</v>
      </c>
      <c r="K13" s="19">
        <f>SUM(K10:K11)</f>
        <v>3463</v>
      </c>
      <c r="L13" s="19">
        <f>SUM(L10:L11)</f>
        <v>3569</v>
      </c>
      <c r="M13" s="19">
        <f t="shared" si="0"/>
        <v>7032</v>
      </c>
    </row>
    <row r="14" spans="1:13" s="9" customFormat="1" ht="18.75" customHeight="1">
      <c r="A14" s="10"/>
      <c r="B14" s="11" t="s">
        <v>8</v>
      </c>
      <c r="C14" s="16">
        <v>5718</v>
      </c>
      <c r="D14" s="16">
        <v>7629</v>
      </c>
      <c r="E14" s="16">
        <v>8114</v>
      </c>
      <c r="F14" s="14">
        <f>SUM(D14:E14)</f>
        <v>15743</v>
      </c>
      <c r="H14" s="10"/>
      <c r="I14" s="15" t="s">
        <v>8</v>
      </c>
      <c r="J14" s="16">
        <v>1601</v>
      </c>
      <c r="K14" s="16">
        <v>2252</v>
      </c>
      <c r="L14" s="16">
        <v>2387</v>
      </c>
      <c r="M14" s="14">
        <f>SUM(K14:L14)</f>
        <v>4639</v>
      </c>
    </row>
    <row r="15" spans="1:14" s="9" customFormat="1" ht="18.75" customHeight="1">
      <c r="A15" s="17" t="s">
        <v>15</v>
      </c>
      <c r="B15" s="11" t="s">
        <v>10</v>
      </c>
      <c r="C15" s="16">
        <v>180</v>
      </c>
      <c r="D15" s="16">
        <v>153</v>
      </c>
      <c r="E15" s="16">
        <v>166</v>
      </c>
      <c r="F15" s="14">
        <f>SUM(D15:E15)</f>
        <v>319</v>
      </c>
      <c r="H15" s="17" t="s">
        <v>16</v>
      </c>
      <c r="I15" s="15" t="s">
        <v>10</v>
      </c>
      <c r="J15" s="16">
        <v>37</v>
      </c>
      <c r="K15" s="16">
        <v>20</v>
      </c>
      <c r="L15" s="16">
        <v>27</v>
      </c>
      <c r="M15" s="14">
        <f t="shared" si="0"/>
        <v>47</v>
      </c>
      <c r="N15" s="23"/>
    </row>
    <row r="16" spans="1:14" s="9" customFormat="1" ht="18.75" customHeight="1">
      <c r="A16" s="17"/>
      <c r="B16" s="11" t="s">
        <v>21</v>
      </c>
      <c r="C16" s="16">
        <v>64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5962</v>
      </c>
      <c r="D17" s="14">
        <f>SUM(D14:D15)</f>
        <v>7782</v>
      </c>
      <c r="E17" s="14">
        <f>SUM(E14:E15)</f>
        <v>8280</v>
      </c>
      <c r="F17" s="14">
        <f>SUM(F14:F15)</f>
        <v>16062</v>
      </c>
      <c r="H17" s="18"/>
      <c r="I17" s="15" t="s">
        <v>12</v>
      </c>
      <c r="J17" s="14">
        <f>SUM(J14:J16)</f>
        <v>1645</v>
      </c>
      <c r="K17" s="14">
        <f>SUM(K14:K15)</f>
        <v>2272</v>
      </c>
      <c r="L17" s="14">
        <f>SUM(L14:L15)</f>
        <v>2414</v>
      </c>
      <c r="M17" s="14">
        <f>SUM(K17:L17)</f>
        <v>4686</v>
      </c>
    </row>
    <row r="18" spans="1:13" s="9" customFormat="1" ht="18.75" customHeight="1">
      <c r="A18" s="17"/>
      <c r="B18" s="11" t="s">
        <v>8</v>
      </c>
      <c r="C18" s="16">
        <v>1340</v>
      </c>
      <c r="D18" s="16">
        <v>2138</v>
      </c>
      <c r="E18" s="16">
        <v>2225</v>
      </c>
      <c r="F18" s="14">
        <f>SUM(D18:E18)</f>
        <v>4363</v>
      </c>
      <c r="H18" s="10"/>
      <c r="I18" s="15" t="s">
        <v>8</v>
      </c>
      <c r="J18" s="20">
        <v>815</v>
      </c>
      <c r="K18" s="20">
        <v>1352</v>
      </c>
      <c r="L18" s="20">
        <v>1488</v>
      </c>
      <c r="M18" s="14">
        <f>SUM(K18:L18)</f>
        <v>2840</v>
      </c>
    </row>
    <row r="19" spans="1:13" s="9" customFormat="1" ht="18.75" customHeight="1">
      <c r="A19" s="17" t="s">
        <v>17</v>
      </c>
      <c r="B19" s="11" t="s">
        <v>10</v>
      </c>
      <c r="C19" s="16">
        <v>20</v>
      </c>
      <c r="D19" s="16">
        <v>21</v>
      </c>
      <c r="E19" s="16">
        <v>20</v>
      </c>
      <c r="F19" s="14">
        <f>SUM(D19:E19)</f>
        <v>41</v>
      </c>
      <c r="H19" s="17" t="s">
        <v>18</v>
      </c>
      <c r="I19" s="15" t="s">
        <v>10</v>
      </c>
      <c r="J19" s="16">
        <v>4</v>
      </c>
      <c r="K19" s="16">
        <v>6</v>
      </c>
      <c r="L19" s="16">
        <v>5</v>
      </c>
      <c r="M19" s="14">
        <f>SUM(K19:L19)</f>
        <v>11</v>
      </c>
    </row>
    <row r="20" spans="1:13" s="9" customFormat="1" ht="18.75" customHeight="1">
      <c r="A20" s="17"/>
      <c r="B20" s="11" t="s">
        <v>21</v>
      </c>
      <c r="C20" s="16">
        <v>15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1375</v>
      </c>
      <c r="D21" s="14">
        <f>SUM(D18:D19)</f>
        <v>2159</v>
      </c>
      <c r="E21" s="14">
        <f>SUM(E18:E19)</f>
        <v>2245</v>
      </c>
      <c r="F21" s="14">
        <f>SUM(F18:F19)</f>
        <v>4404</v>
      </c>
      <c r="H21" s="18"/>
      <c r="I21" s="15" t="s">
        <v>12</v>
      </c>
      <c r="J21" s="19">
        <f>SUM(J18:J20)</f>
        <v>825</v>
      </c>
      <c r="K21" s="19">
        <f>SUM(K18:K19)</f>
        <v>1358</v>
      </c>
      <c r="L21" s="19">
        <f>SUM(L18:L19)</f>
        <v>1493</v>
      </c>
      <c r="M21" s="19">
        <f>SUM(M18:M19)</f>
        <v>2851</v>
      </c>
    </row>
    <row r="22" spans="1:13" s="9" customFormat="1" ht="18.75" customHeight="1">
      <c r="A22" s="10"/>
      <c r="B22" s="11" t="s">
        <v>8</v>
      </c>
      <c r="C22" s="16">
        <v>620</v>
      </c>
      <c r="D22" s="16">
        <v>980</v>
      </c>
      <c r="E22" s="16">
        <v>1003</v>
      </c>
      <c r="F22" s="14">
        <f>SUM(D22:E22)</f>
        <v>1983</v>
      </c>
      <c r="H22" s="10"/>
      <c r="I22" s="15" t="s">
        <v>8</v>
      </c>
      <c r="J22" s="16">
        <v>1317</v>
      </c>
      <c r="K22" s="16">
        <v>2030</v>
      </c>
      <c r="L22" s="16">
        <v>2053</v>
      </c>
      <c r="M22" s="14">
        <f>SUM(K22:L22)</f>
        <v>4083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6</v>
      </c>
      <c r="F23" s="14">
        <f>SUM(D23:E23)</f>
        <v>11</v>
      </c>
      <c r="H23" s="17" t="s">
        <v>20</v>
      </c>
      <c r="I23" s="15" t="s">
        <v>10</v>
      </c>
      <c r="J23" s="16">
        <v>14</v>
      </c>
      <c r="K23" s="16">
        <v>5</v>
      </c>
      <c r="L23" s="16">
        <v>19</v>
      </c>
      <c r="M23" s="14">
        <f>SUM(K23:L23)</f>
        <v>24</v>
      </c>
    </row>
    <row r="24" spans="1:13" s="9" customFormat="1" ht="18.75" customHeight="1">
      <c r="A24" s="17"/>
      <c r="B24" s="11" t="s">
        <v>21</v>
      </c>
      <c r="C24" s="16">
        <v>6</v>
      </c>
      <c r="D24" s="24"/>
      <c r="E24" s="24"/>
      <c r="F24" s="25"/>
      <c r="H24" s="17"/>
      <c r="I24" s="15" t="s">
        <v>21</v>
      </c>
      <c r="J24" s="16">
        <v>8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631</v>
      </c>
      <c r="D25" s="14">
        <f>SUM(D22:D23)</f>
        <v>985</v>
      </c>
      <c r="E25" s="14">
        <f>SUM(E22:E23)</f>
        <v>1009</v>
      </c>
      <c r="F25" s="14">
        <f>SUM(F22:F23)</f>
        <v>1994</v>
      </c>
      <c r="H25" s="18"/>
      <c r="I25" s="15" t="s">
        <v>12</v>
      </c>
      <c r="J25" s="19">
        <f>SUM(J22:J24)</f>
        <v>1339</v>
      </c>
      <c r="K25" s="19">
        <f>SUM(K22:K23)</f>
        <v>2035</v>
      </c>
      <c r="L25" s="19">
        <f>SUM(L22:L23)</f>
        <v>2072</v>
      </c>
      <c r="M25" s="19">
        <f>SUM(M22:M23)</f>
        <v>4107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23606</v>
      </c>
      <c r="K26" s="19">
        <f t="shared" si="1"/>
        <v>33394</v>
      </c>
      <c r="L26" s="19">
        <f t="shared" si="1"/>
        <v>35072</v>
      </c>
      <c r="M26" s="19">
        <f>F6+F10+F14+F18+F22+M6+M10+M14+M18+M22</f>
        <v>68466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618</v>
      </c>
      <c r="K27" s="19">
        <f t="shared" si="1"/>
        <v>412</v>
      </c>
      <c r="L27" s="19">
        <f t="shared" si="1"/>
        <v>560</v>
      </c>
      <c r="M27" s="19">
        <f>F7+F11+F15+F19+F23+M7+M11+M15+M19+M23</f>
        <v>972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191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24415</v>
      </c>
      <c r="K29" s="19">
        <f>SUM(K26:K27)</f>
        <v>33806</v>
      </c>
      <c r="L29" s="19">
        <f>SUM(L26:L27)</f>
        <v>35632</v>
      </c>
      <c r="M29" s="19">
        <f>F9+F13+F17+F21+F25+M9+M13+M17+M21+M25</f>
        <v>69438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O20" sqref="O20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26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4756</v>
      </c>
      <c r="D6" s="13">
        <v>6218</v>
      </c>
      <c r="E6" s="13">
        <v>6655</v>
      </c>
      <c r="F6" s="14">
        <f>SUM(D6:E6)</f>
        <v>12873</v>
      </c>
      <c r="H6" s="10"/>
      <c r="I6" s="15" t="s">
        <v>8</v>
      </c>
      <c r="J6" s="16">
        <v>3333</v>
      </c>
      <c r="K6" s="16">
        <v>4730</v>
      </c>
      <c r="L6" s="16">
        <v>4917</v>
      </c>
      <c r="M6" s="14">
        <f>SUM(K6:L6)</f>
        <v>9647</v>
      </c>
    </row>
    <row r="7" spans="1:13" s="9" customFormat="1" ht="18.75" customHeight="1">
      <c r="A7" s="17" t="s">
        <v>9</v>
      </c>
      <c r="B7" s="11" t="s">
        <v>10</v>
      </c>
      <c r="C7" s="16">
        <v>108</v>
      </c>
      <c r="D7" s="16">
        <v>53</v>
      </c>
      <c r="E7" s="16">
        <v>102</v>
      </c>
      <c r="F7" s="14">
        <f>SUM(D7:E7)</f>
        <v>155</v>
      </c>
      <c r="H7" s="17" t="s">
        <v>11</v>
      </c>
      <c r="I7" s="15" t="s">
        <v>10</v>
      </c>
      <c r="J7" s="16">
        <v>90</v>
      </c>
      <c r="K7" s="16">
        <v>55</v>
      </c>
      <c r="L7" s="16">
        <v>89</v>
      </c>
      <c r="M7" s="14">
        <f aca="true" t="shared" si="0" ref="M7:M15">SUM(K7:L7)</f>
        <v>144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32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4888</v>
      </c>
      <c r="D9" s="14">
        <f>SUM(D6:D7)</f>
        <v>6271</v>
      </c>
      <c r="E9" s="14">
        <f>SUM(E6:E7)</f>
        <v>6757</v>
      </c>
      <c r="F9" s="14">
        <f>SUM(F6:F7)</f>
        <v>13028</v>
      </c>
      <c r="H9" s="18"/>
      <c r="I9" s="15" t="s">
        <v>12</v>
      </c>
      <c r="J9" s="14">
        <f>SUM(J6:J8)</f>
        <v>3455</v>
      </c>
      <c r="K9" s="14">
        <f>SUM(K6:K7)</f>
        <v>4785</v>
      </c>
      <c r="L9" s="14">
        <f>SUM(L6:L7)</f>
        <v>5006</v>
      </c>
      <c r="M9" s="14">
        <f t="shared" si="0"/>
        <v>9791</v>
      </c>
    </row>
    <row r="10" spans="1:13" s="9" customFormat="1" ht="18.75" customHeight="1">
      <c r="A10" s="10"/>
      <c r="B10" s="11" t="s">
        <v>8</v>
      </c>
      <c r="C10" s="16">
        <v>1805</v>
      </c>
      <c r="D10" s="16">
        <v>2560</v>
      </c>
      <c r="E10" s="16">
        <v>2713</v>
      </c>
      <c r="F10" s="14">
        <f>SUM(D10:E10)</f>
        <v>5273</v>
      </c>
      <c r="H10" s="10"/>
      <c r="I10" s="15" t="s">
        <v>8</v>
      </c>
      <c r="J10" s="16">
        <v>2188</v>
      </c>
      <c r="K10" s="16">
        <v>3441</v>
      </c>
      <c r="L10" s="16">
        <v>3500</v>
      </c>
      <c r="M10" s="14">
        <f t="shared" si="0"/>
        <v>6941</v>
      </c>
    </row>
    <row r="11" spans="1:13" s="9" customFormat="1" ht="18.75" customHeight="1">
      <c r="A11" s="17" t="s">
        <v>13</v>
      </c>
      <c r="B11" s="11" t="s">
        <v>10</v>
      </c>
      <c r="C11" s="16">
        <v>81</v>
      </c>
      <c r="D11" s="16">
        <v>57</v>
      </c>
      <c r="E11" s="16">
        <v>74</v>
      </c>
      <c r="F11" s="14">
        <f>SUM(D11:E11)</f>
        <v>131</v>
      </c>
      <c r="H11" s="17" t="s">
        <v>14</v>
      </c>
      <c r="I11" s="15" t="s">
        <v>10</v>
      </c>
      <c r="J11" s="16">
        <v>21</v>
      </c>
      <c r="K11" s="16">
        <v>15</v>
      </c>
      <c r="L11" s="16">
        <v>22</v>
      </c>
      <c r="M11" s="14">
        <f t="shared" si="0"/>
        <v>37</v>
      </c>
    </row>
    <row r="12" spans="1:13" s="9" customFormat="1" ht="18.75" customHeight="1">
      <c r="A12" s="17"/>
      <c r="B12" s="11" t="s">
        <v>21</v>
      </c>
      <c r="C12" s="16">
        <v>19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1905</v>
      </c>
      <c r="D13" s="14">
        <f>SUM(D10:D11)</f>
        <v>2617</v>
      </c>
      <c r="E13" s="14">
        <f>SUM(E10:E11)</f>
        <v>2787</v>
      </c>
      <c r="F13" s="14">
        <f>SUM(F10:F11)</f>
        <v>5404</v>
      </c>
      <c r="H13" s="18"/>
      <c r="I13" s="15" t="s">
        <v>12</v>
      </c>
      <c r="J13" s="19">
        <f>SUM(J10:J12)</f>
        <v>2220</v>
      </c>
      <c r="K13" s="19">
        <f>SUM(K10:K11)</f>
        <v>3456</v>
      </c>
      <c r="L13" s="19">
        <f>SUM(L10:L11)</f>
        <v>3522</v>
      </c>
      <c r="M13" s="19">
        <f t="shared" si="0"/>
        <v>6978</v>
      </c>
    </row>
    <row r="14" spans="1:13" s="9" customFormat="1" ht="18.75" customHeight="1">
      <c r="A14" s="10"/>
      <c r="B14" s="11" t="s">
        <v>8</v>
      </c>
      <c r="C14" s="16">
        <v>5693</v>
      </c>
      <c r="D14" s="16">
        <v>7650</v>
      </c>
      <c r="E14" s="16">
        <v>8079</v>
      </c>
      <c r="F14" s="14">
        <f>SUM(D14:E14)</f>
        <v>15729</v>
      </c>
      <c r="H14" s="10"/>
      <c r="I14" s="15" t="s">
        <v>8</v>
      </c>
      <c r="J14" s="16">
        <v>1595</v>
      </c>
      <c r="K14" s="16">
        <v>2243</v>
      </c>
      <c r="L14" s="16">
        <v>2396</v>
      </c>
      <c r="M14" s="14">
        <f>SUM(K14:L14)</f>
        <v>4639</v>
      </c>
    </row>
    <row r="15" spans="1:14" s="9" customFormat="1" ht="18.75" customHeight="1">
      <c r="A15" s="17" t="s">
        <v>15</v>
      </c>
      <c r="B15" s="11" t="s">
        <v>10</v>
      </c>
      <c r="C15" s="16">
        <v>161</v>
      </c>
      <c r="D15" s="16">
        <v>130</v>
      </c>
      <c r="E15" s="16">
        <v>165</v>
      </c>
      <c r="F15" s="14">
        <f>SUM(D15:E15)</f>
        <v>295</v>
      </c>
      <c r="H15" s="17" t="s">
        <v>16</v>
      </c>
      <c r="I15" s="15" t="s">
        <v>10</v>
      </c>
      <c r="J15" s="16">
        <v>38</v>
      </c>
      <c r="K15" s="16">
        <v>21</v>
      </c>
      <c r="L15" s="16">
        <v>27</v>
      </c>
      <c r="M15" s="14">
        <f t="shared" si="0"/>
        <v>48</v>
      </c>
      <c r="N15" s="23"/>
    </row>
    <row r="16" spans="1:14" s="9" customFormat="1" ht="18.75" customHeight="1">
      <c r="A16" s="17"/>
      <c r="B16" s="11" t="s">
        <v>21</v>
      </c>
      <c r="C16" s="16">
        <v>65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5919</v>
      </c>
      <c r="D17" s="14">
        <f>SUM(D14:D15)</f>
        <v>7780</v>
      </c>
      <c r="E17" s="14">
        <f>SUM(E14:E15)</f>
        <v>8244</v>
      </c>
      <c r="F17" s="14">
        <f>SUM(F14:F15)</f>
        <v>16024</v>
      </c>
      <c r="H17" s="18"/>
      <c r="I17" s="15" t="s">
        <v>12</v>
      </c>
      <c r="J17" s="14">
        <f>SUM(J14:J16)</f>
        <v>1640</v>
      </c>
      <c r="K17" s="14">
        <f>SUM(K14:K15)</f>
        <v>2264</v>
      </c>
      <c r="L17" s="14">
        <f>SUM(L14:L15)</f>
        <v>2423</v>
      </c>
      <c r="M17" s="14">
        <f>SUM(K17:L17)</f>
        <v>4687</v>
      </c>
    </row>
    <row r="18" spans="1:13" s="9" customFormat="1" ht="18.75" customHeight="1">
      <c r="A18" s="17"/>
      <c r="B18" s="11" t="s">
        <v>8</v>
      </c>
      <c r="C18" s="16">
        <v>1327</v>
      </c>
      <c r="D18" s="16">
        <v>2142</v>
      </c>
      <c r="E18" s="16">
        <v>2220</v>
      </c>
      <c r="F18" s="14">
        <f>SUM(D18:E18)</f>
        <v>4362</v>
      </c>
      <c r="H18" s="10"/>
      <c r="I18" s="15" t="s">
        <v>8</v>
      </c>
      <c r="J18" s="20">
        <v>811</v>
      </c>
      <c r="K18" s="20">
        <v>1359</v>
      </c>
      <c r="L18" s="20">
        <v>1503</v>
      </c>
      <c r="M18" s="14">
        <f>SUM(K18:L18)</f>
        <v>2862</v>
      </c>
    </row>
    <row r="19" spans="1:13" s="9" customFormat="1" ht="18.75" customHeight="1">
      <c r="A19" s="17" t="s">
        <v>17</v>
      </c>
      <c r="B19" s="11" t="s">
        <v>10</v>
      </c>
      <c r="C19" s="16">
        <v>19</v>
      </c>
      <c r="D19" s="16">
        <v>18</v>
      </c>
      <c r="E19" s="16">
        <v>20</v>
      </c>
      <c r="F19" s="14">
        <f>SUM(D19:E19)</f>
        <v>38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1359</v>
      </c>
      <c r="D21" s="14">
        <f>SUM(D18:D19)</f>
        <v>2160</v>
      </c>
      <c r="E21" s="14">
        <f>SUM(E18:E19)</f>
        <v>2240</v>
      </c>
      <c r="F21" s="14">
        <f>SUM(F18:F19)</f>
        <v>4400</v>
      </c>
      <c r="H21" s="18"/>
      <c r="I21" s="15" t="s">
        <v>12</v>
      </c>
      <c r="J21" s="19">
        <f>SUM(J18:J20)</f>
        <v>819</v>
      </c>
      <c r="K21" s="19">
        <f>SUM(K18:K19)</f>
        <v>1364</v>
      </c>
      <c r="L21" s="19">
        <f>SUM(L18:L19)</f>
        <v>1507</v>
      </c>
      <c r="M21" s="19">
        <f>SUM(M18:M19)</f>
        <v>2871</v>
      </c>
    </row>
    <row r="22" spans="1:13" s="9" customFormat="1" ht="18.75" customHeight="1">
      <c r="A22" s="10"/>
      <c r="B22" s="11" t="s">
        <v>8</v>
      </c>
      <c r="C22" s="16">
        <v>609</v>
      </c>
      <c r="D22" s="16">
        <v>982</v>
      </c>
      <c r="E22" s="16">
        <v>992</v>
      </c>
      <c r="F22" s="14">
        <f>SUM(D22:E22)</f>
        <v>1974</v>
      </c>
      <c r="H22" s="10"/>
      <c r="I22" s="15" t="s">
        <v>8</v>
      </c>
      <c r="J22" s="16">
        <v>1322</v>
      </c>
      <c r="K22" s="16">
        <v>2055</v>
      </c>
      <c r="L22" s="16">
        <v>2093</v>
      </c>
      <c r="M22" s="14">
        <f>SUM(K22:L22)</f>
        <v>4148</v>
      </c>
    </row>
    <row r="23" spans="1:13" s="9" customFormat="1" ht="18.75" customHeight="1">
      <c r="A23" s="17" t="s">
        <v>19</v>
      </c>
      <c r="B23" s="11" t="s">
        <v>10</v>
      </c>
      <c r="C23" s="16">
        <v>3</v>
      </c>
      <c r="D23" s="16">
        <v>3</v>
      </c>
      <c r="E23" s="16">
        <v>7</v>
      </c>
      <c r="F23" s="14">
        <f>SUM(D23:E23)</f>
        <v>10</v>
      </c>
      <c r="H23" s="17" t="s">
        <v>20</v>
      </c>
      <c r="I23" s="15" t="s">
        <v>10</v>
      </c>
      <c r="J23" s="16">
        <v>11</v>
      </c>
      <c r="K23" s="16">
        <v>4</v>
      </c>
      <c r="L23" s="16">
        <v>19</v>
      </c>
      <c r="M23" s="14">
        <f>SUM(K23:L23)</f>
        <v>23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10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619</v>
      </c>
      <c r="D25" s="14">
        <f>SUM(D22:D23)</f>
        <v>985</v>
      </c>
      <c r="E25" s="14">
        <f>SUM(E22:E23)</f>
        <v>999</v>
      </c>
      <c r="F25" s="14">
        <f>SUM(F22:F23)</f>
        <v>1984</v>
      </c>
      <c r="H25" s="18"/>
      <c r="I25" s="15" t="s">
        <v>12</v>
      </c>
      <c r="J25" s="19">
        <f>SUM(J22:J24)</f>
        <v>1343</v>
      </c>
      <c r="K25" s="19">
        <f>SUM(K22:K23)</f>
        <v>2059</v>
      </c>
      <c r="L25" s="19">
        <f>SUM(L22:L23)</f>
        <v>2112</v>
      </c>
      <c r="M25" s="19">
        <f>SUM(M22:M23)</f>
        <v>4171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23439</v>
      </c>
      <c r="K26" s="19">
        <f t="shared" si="1"/>
        <v>33380</v>
      </c>
      <c r="L26" s="19">
        <f t="shared" si="1"/>
        <v>35068</v>
      </c>
      <c r="M26" s="19">
        <f>F6+F10+F14+F18+F22+M6+M10+M14+M18+M22</f>
        <v>68448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535</v>
      </c>
      <c r="K27" s="19">
        <f t="shared" si="1"/>
        <v>361</v>
      </c>
      <c r="L27" s="19">
        <f t="shared" si="1"/>
        <v>529</v>
      </c>
      <c r="M27" s="19">
        <f>F7+F11+F15+F19+F23+M7+M11+M15+M19+M23</f>
        <v>890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193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24167</v>
      </c>
      <c r="K29" s="19">
        <f>SUM(K26:K27)</f>
        <v>33741</v>
      </c>
      <c r="L29" s="19">
        <f>SUM(L26:L27)</f>
        <v>35597</v>
      </c>
      <c r="M29" s="19">
        <f>F9+F13+F17+F21+F25+M9+M13+M17+M21+M25</f>
        <v>69338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Q25" sqref="Q25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25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4755</v>
      </c>
      <c r="D6" s="13">
        <v>6236</v>
      </c>
      <c r="E6" s="13">
        <v>6666</v>
      </c>
      <c r="F6" s="14">
        <f>SUM(D6:E6)</f>
        <v>12902</v>
      </c>
      <c r="H6" s="10"/>
      <c r="I6" s="15" t="s">
        <v>8</v>
      </c>
      <c r="J6" s="16">
        <v>3325</v>
      </c>
      <c r="K6" s="16">
        <v>4732</v>
      </c>
      <c r="L6" s="16">
        <v>4919</v>
      </c>
      <c r="M6" s="14">
        <f>SUM(K6:L6)</f>
        <v>9651</v>
      </c>
    </row>
    <row r="7" spans="1:13" s="9" customFormat="1" ht="18.75" customHeight="1">
      <c r="A7" s="17" t="s">
        <v>9</v>
      </c>
      <c r="B7" s="11" t="s">
        <v>10</v>
      </c>
      <c r="C7" s="16">
        <v>114</v>
      </c>
      <c r="D7" s="16">
        <v>56</v>
      </c>
      <c r="E7" s="16">
        <v>106</v>
      </c>
      <c r="F7" s="14">
        <f>SUM(D7:E7)</f>
        <v>162</v>
      </c>
      <c r="H7" s="17" t="s">
        <v>11</v>
      </c>
      <c r="I7" s="15" t="s">
        <v>10</v>
      </c>
      <c r="J7" s="16">
        <v>90</v>
      </c>
      <c r="K7" s="16">
        <v>56</v>
      </c>
      <c r="L7" s="16">
        <v>90</v>
      </c>
      <c r="M7" s="14">
        <f aca="true" t="shared" si="0" ref="M7:M15">SUM(K7:L7)</f>
        <v>146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33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4893</v>
      </c>
      <c r="D9" s="14">
        <f>SUM(D6:D7)</f>
        <v>6292</v>
      </c>
      <c r="E9" s="14">
        <f>SUM(E6:E7)</f>
        <v>6772</v>
      </c>
      <c r="F9" s="14">
        <f>SUM(F6:F7)</f>
        <v>13064</v>
      </c>
      <c r="H9" s="18"/>
      <c r="I9" s="15" t="s">
        <v>12</v>
      </c>
      <c r="J9" s="14">
        <f>SUM(J6:J8)</f>
        <v>3448</v>
      </c>
      <c r="K9" s="14">
        <f>SUM(K6:K7)</f>
        <v>4788</v>
      </c>
      <c r="L9" s="14">
        <f>SUM(L6:L7)</f>
        <v>5009</v>
      </c>
      <c r="M9" s="14">
        <f t="shared" si="0"/>
        <v>9797</v>
      </c>
    </row>
    <row r="10" spans="1:13" s="9" customFormat="1" ht="18.75" customHeight="1">
      <c r="A10" s="10"/>
      <c r="B10" s="11" t="s">
        <v>8</v>
      </c>
      <c r="C10" s="16">
        <v>1794</v>
      </c>
      <c r="D10" s="16">
        <v>2547</v>
      </c>
      <c r="E10" s="16">
        <v>2702</v>
      </c>
      <c r="F10" s="14">
        <f>SUM(D10:E10)</f>
        <v>5249</v>
      </c>
      <c r="H10" s="10"/>
      <c r="I10" s="15" t="s">
        <v>8</v>
      </c>
      <c r="J10" s="16">
        <v>2184</v>
      </c>
      <c r="K10" s="16">
        <v>3447</v>
      </c>
      <c r="L10" s="16">
        <v>3504</v>
      </c>
      <c r="M10" s="14">
        <f t="shared" si="0"/>
        <v>6951</v>
      </c>
    </row>
    <row r="11" spans="1:13" s="9" customFormat="1" ht="18.75" customHeight="1">
      <c r="A11" s="17" t="s">
        <v>13</v>
      </c>
      <c r="B11" s="11" t="s">
        <v>10</v>
      </c>
      <c r="C11" s="16">
        <v>89</v>
      </c>
      <c r="D11" s="16">
        <v>65</v>
      </c>
      <c r="E11" s="16">
        <v>77</v>
      </c>
      <c r="F11" s="14">
        <f>SUM(D11:E11)</f>
        <v>142</v>
      </c>
      <c r="H11" s="17" t="s">
        <v>14</v>
      </c>
      <c r="I11" s="15" t="s">
        <v>10</v>
      </c>
      <c r="J11" s="16">
        <v>21</v>
      </c>
      <c r="K11" s="16">
        <v>13</v>
      </c>
      <c r="L11" s="16">
        <v>24</v>
      </c>
      <c r="M11" s="14">
        <f t="shared" si="0"/>
        <v>37</v>
      </c>
    </row>
    <row r="12" spans="1:13" s="9" customFormat="1" ht="18.75" customHeight="1">
      <c r="A12" s="17"/>
      <c r="B12" s="11" t="s">
        <v>21</v>
      </c>
      <c r="C12" s="16">
        <v>18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1901</v>
      </c>
      <c r="D13" s="14">
        <f>SUM(D10:D11)</f>
        <v>2612</v>
      </c>
      <c r="E13" s="14">
        <f>SUM(E10:E11)</f>
        <v>2779</v>
      </c>
      <c r="F13" s="14">
        <f>SUM(F10:F11)</f>
        <v>5391</v>
      </c>
      <c r="H13" s="18"/>
      <c r="I13" s="15" t="s">
        <v>12</v>
      </c>
      <c r="J13" s="19">
        <f>SUM(J10:J12)</f>
        <v>2216</v>
      </c>
      <c r="K13" s="19">
        <f>SUM(K10:K11)</f>
        <v>3460</v>
      </c>
      <c r="L13" s="19">
        <f>SUM(L10:L11)</f>
        <v>3528</v>
      </c>
      <c r="M13" s="19">
        <f t="shared" si="0"/>
        <v>6988</v>
      </c>
    </row>
    <row r="14" spans="1:13" s="9" customFormat="1" ht="18.75" customHeight="1">
      <c r="A14" s="10"/>
      <c r="B14" s="11" t="s">
        <v>8</v>
      </c>
      <c r="C14" s="16">
        <v>5691</v>
      </c>
      <c r="D14" s="16">
        <v>7639</v>
      </c>
      <c r="E14" s="16">
        <v>8066</v>
      </c>
      <c r="F14" s="14">
        <f>SUM(D14:E14)</f>
        <v>15705</v>
      </c>
      <c r="H14" s="10"/>
      <c r="I14" s="15" t="s">
        <v>8</v>
      </c>
      <c r="J14" s="16">
        <v>1591</v>
      </c>
      <c r="K14" s="16">
        <v>2243</v>
      </c>
      <c r="L14" s="16">
        <v>2397</v>
      </c>
      <c r="M14" s="14">
        <f>SUM(K14:L14)</f>
        <v>4640</v>
      </c>
    </row>
    <row r="15" spans="1:14" s="9" customFormat="1" ht="18.75" customHeight="1">
      <c r="A15" s="17" t="s">
        <v>15</v>
      </c>
      <c r="B15" s="11" t="s">
        <v>10</v>
      </c>
      <c r="C15" s="16">
        <v>158</v>
      </c>
      <c r="D15" s="16">
        <v>128</v>
      </c>
      <c r="E15" s="16">
        <v>160</v>
      </c>
      <c r="F15" s="14">
        <f>SUM(D15:E15)</f>
        <v>288</v>
      </c>
      <c r="H15" s="17" t="s">
        <v>16</v>
      </c>
      <c r="I15" s="15" t="s">
        <v>10</v>
      </c>
      <c r="J15" s="16">
        <v>40</v>
      </c>
      <c r="K15" s="16">
        <v>23</v>
      </c>
      <c r="L15" s="16">
        <v>28</v>
      </c>
      <c r="M15" s="14">
        <f t="shared" si="0"/>
        <v>51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5911</v>
      </c>
      <c r="D17" s="14">
        <f>SUM(D14:D15)</f>
        <v>7767</v>
      </c>
      <c r="E17" s="14">
        <f>SUM(E14:E15)</f>
        <v>8226</v>
      </c>
      <c r="F17" s="14">
        <f>SUM(F14:F15)</f>
        <v>15993</v>
      </c>
      <c r="H17" s="18"/>
      <c r="I17" s="15" t="s">
        <v>12</v>
      </c>
      <c r="J17" s="14">
        <f>SUM(J14:J16)</f>
        <v>1638</v>
      </c>
      <c r="K17" s="14">
        <f>SUM(K14:K15)</f>
        <v>2266</v>
      </c>
      <c r="L17" s="14">
        <f>SUM(L14:L15)</f>
        <v>2425</v>
      </c>
      <c r="M17" s="14">
        <f>SUM(K17:L17)</f>
        <v>4691</v>
      </c>
    </row>
    <row r="18" spans="1:13" s="9" customFormat="1" ht="18.75" customHeight="1">
      <c r="A18" s="17"/>
      <c r="B18" s="11" t="s">
        <v>8</v>
      </c>
      <c r="C18" s="16">
        <v>1323</v>
      </c>
      <c r="D18" s="16">
        <v>2137</v>
      </c>
      <c r="E18" s="16">
        <v>2222</v>
      </c>
      <c r="F18" s="14">
        <f>SUM(D18:E18)</f>
        <v>4359</v>
      </c>
      <c r="H18" s="10"/>
      <c r="I18" s="15" t="s">
        <v>8</v>
      </c>
      <c r="J18" s="20">
        <v>810</v>
      </c>
      <c r="K18" s="20">
        <v>1354</v>
      </c>
      <c r="L18" s="20">
        <v>1499</v>
      </c>
      <c r="M18" s="14">
        <f>SUM(K18:L18)</f>
        <v>2853</v>
      </c>
    </row>
    <row r="19" spans="1:13" s="9" customFormat="1" ht="18.75" customHeight="1">
      <c r="A19" s="17" t="s">
        <v>17</v>
      </c>
      <c r="B19" s="11" t="s">
        <v>10</v>
      </c>
      <c r="C19" s="16">
        <v>19</v>
      </c>
      <c r="D19" s="16">
        <v>18</v>
      </c>
      <c r="E19" s="16">
        <v>20</v>
      </c>
      <c r="F19" s="14">
        <f>SUM(D19:E19)</f>
        <v>38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1355</v>
      </c>
      <c r="D21" s="14">
        <f>SUM(D18:D19)</f>
        <v>2155</v>
      </c>
      <c r="E21" s="14">
        <f>SUM(E18:E19)</f>
        <v>2242</v>
      </c>
      <c r="F21" s="14">
        <f>SUM(F18:F19)</f>
        <v>4397</v>
      </c>
      <c r="H21" s="18"/>
      <c r="I21" s="15" t="s">
        <v>12</v>
      </c>
      <c r="J21" s="19">
        <f>SUM(J18:J20)</f>
        <v>818</v>
      </c>
      <c r="K21" s="19">
        <f>SUM(K18:K19)</f>
        <v>1359</v>
      </c>
      <c r="L21" s="19">
        <f>SUM(L18:L19)</f>
        <v>1503</v>
      </c>
      <c r="M21" s="19">
        <f>SUM(M18:M19)</f>
        <v>2862</v>
      </c>
    </row>
    <row r="22" spans="1:13" s="9" customFormat="1" ht="18.75" customHeight="1">
      <c r="A22" s="10"/>
      <c r="B22" s="11" t="s">
        <v>8</v>
      </c>
      <c r="C22" s="16">
        <v>607</v>
      </c>
      <c r="D22" s="16">
        <v>980</v>
      </c>
      <c r="E22" s="16">
        <v>995</v>
      </c>
      <c r="F22" s="14">
        <f>SUM(D22:E22)</f>
        <v>1975</v>
      </c>
      <c r="H22" s="10"/>
      <c r="I22" s="15" t="s">
        <v>8</v>
      </c>
      <c r="J22" s="16">
        <v>1319</v>
      </c>
      <c r="K22" s="16">
        <v>2058</v>
      </c>
      <c r="L22" s="16">
        <v>2093</v>
      </c>
      <c r="M22" s="14">
        <f>SUM(K22:L22)</f>
        <v>4151</v>
      </c>
    </row>
    <row r="23" spans="1:13" s="9" customFormat="1" ht="18.75" customHeight="1">
      <c r="A23" s="17" t="s">
        <v>19</v>
      </c>
      <c r="B23" s="11" t="s">
        <v>10</v>
      </c>
      <c r="C23" s="16">
        <v>3</v>
      </c>
      <c r="D23" s="16">
        <v>3</v>
      </c>
      <c r="E23" s="16">
        <v>7</v>
      </c>
      <c r="F23" s="14">
        <f>SUM(D23:E23)</f>
        <v>10</v>
      </c>
      <c r="H23" s="17" t="s">
        <v>20</v>
      </c>
      <c r="I23" s="15" t="s">
        <v>10</v>
      </c>
      <c r="J23" s="16">
        <v>12</v>
      </c>
      <c r="K23" s="16">
        <v>4</v>
      </c>
      <c r="L23" s="16">
        <v>20</v>
      </c>
      <c r="M23" s="14">
        <f>SUM(K23:L23)</f>
        <v>24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10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617</v>
      </c>
      <c r="D25" s="14">
        <f>SUM(D22:D23)</f>
        <v>983</v>
      </c>
      <c r="E25" s="14">
        <f>SUM(E22:E23)</f>
        <v>1002</v>
      </c>
      <c r="F25" s="14">
        <f>SUM(F22:F23)</f>
        <v>1985</v>
      </c>
      <c r="H25" s="18"/>
      <c r="I25" s="15" t="s">
        <v>12</v>
      </c>
      <c r="J25" s="19">
        <f>SUM(J22:J24)</f>
        <v>1341</v>
      </c>
      <c r="K25" s="19">
        <f>SUM(K22:K23)</f>
        <v>2062</v>
      </c>
      <c r="L25" s="19">
        <f>SUM(L22:L23)</f>
        <v>2113</v>
      </c>
      <c r="M25" s="19">
        <f>SUM(M22:M23)</f>
        <v>4175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23399</v>
      </c>
      <c r="K26" s="19">
        <f t="shared" si="1"/>
        <v>33373</v>
      </c>
      <c r="L26" s="19">
        <f t="shared" si="1"/>
        <v>35063</v>
      </c>
      <c r="M26" s="19">
        <f>F6+F10+F14+F18+F22+M6+M10+M14+M18+M22</f>
        <v>68436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549</v>
      </c>
      <c r="K27" s="19">
        <f t="shared" si="1"/>
        <v>371</v>
      </c>
      <c r="L27" s="19">
        <f t="shared" si="1"/>
        <v>536</v>
      </c>
      <c r="M27" s="19">
        <f>F7+F11+F15+F19+F23+M7+M11+M15+M19+M23</f>
        <v>907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190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24138</v>
      </c>
      <c r="K29" s="19">
        <f>SUM(K26:K27)</f>
        <v>33744</v>
      </c>
      <c r="L29" s="19">
        <f>SUM(L26:L27)</f>
        <v>35599</v>
      </c>
      <c r="M29" s="19">
        <f>F9+F13+F17+F21+F25+M9+M13+M17+M21+M25</f>
        <v>69343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7">
      <selection activeCell="Q26" sqref="Q26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24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4729</v>
      </c>
      <c r="D6" s="13">
        <v>6226</v>
      </c>
      <c r="E6" s="13">
        <v>6671</v>
      </c>
      <c r="F6" s="14">
        <f>SUM(D6:E6)</f>
        <v>12897</v>
      </c>
      <c r="H6" s="10"/>
      <c r="I6" s="15" t="s">
        <v>8</v>
      </c>
      <c r="J6" s="16">
        <v>3324</v>
      </c>
      <c r="K6" s="16">
        <v>4735</v>
      </c>
      <c r="L6" s="16">
        <v>4928</v>
      </c>
      <c r="M6" s="14">
        <f>SUM(K6:L6)</f>
        <v>9663</v>
      </c>
    </row>
    <row r="7" spans="1:13" s="9" customFormat="1" ht="18.75" customHeight="1">
      <c r="A7" s="17" t="s">
        <v>9</v>
      </c>
      <c r="B7" s="11" t="s">
        <v>10</v>
      </c>
      <c r="C7" s="16">
        <v>116</v>
      </c>
      <c r="D7" s="16">
        <v>58</v>
      </c>
      <c r="E7" s="16">
        <v>106</v>
      </c>
      <c r="F7" s="14">
        <f>SUM(D7:E7)</f>
        <v>164</v>
      </c>
      <c r="H7" s="17" t="s">
        <v>11</v>
      </c>
      <c r="I7" s="15" t="s">
        <v>10</v>
      </c>
      <c r="J7" s="16">
        <v>91</v>
      </c>
      <c r="K7" s="16">
        <v>57</v>
      </c>
      <c r="L7" s="16">
        <v>91</v>
      </c>
      <c r="M7" s="14">
        <f aca="true" t="shared" si="0" ref="M7:M15">SUM(K7:L7)</f>
        <v>148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33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4869</v>
      </c>
      <c r="D9" s="14">
        <f>SUM(D6:D7)</f>
        <v>6284</v>
      </c>
      <c r="E9" s="14">
        <f>SUM(E6:E7)</f>
        <v>6777</v>
      </c>
      <c r="F9" s="14">
        <f>SUM(F6:F7)</f>
        <v>13061</v>
      </c>
      <c r="H9" s="18"/>
      <c r="I9" s="15" t="s">
        <v>12</v>
      </c>
      <c r="J9" s="14">
        <f>SUM(J6:J8)</f>
        <v>3448</v>
      </c>
      <c r="K9" s="14">
        <f>SUM(K6:K7)</f>
        <v>4792</v>
      </c>
      <c r="L9" s="14">
        <f>SUM(L6:L7)</f>
        <v>5019</v>
      </c>
      <c r="M9" s="14">
        <f t="shared" si="0"/>
        <v>9811</v>
      </c>
    </row>
    <row r="10" spans="1:13" s="9" customFormat="1" ht="18.75" customHeight="1">
      <c r="A10" s="10"/>
      <c r="B10" s="11" t="s">
        <v>8</v>
      </c>
      <c r="C10" s="16">
        <v>1794</v>
      </c>
      <c r="D10" s="16">
        <v>2552</v>
      </c>
      <c r="E10" s="16">
        <v>2704</v>
      </c>
      <c r="F10" s="14">
        <f>SUM(D10:E10)</f>
        <v>5256</v>
      </c>
      <c r="H10" s="10"/>
      <c r="I10" s="15" t="s">
        <v>8</v>
      </c>
      <c r="J10" s="16">
        <v>2182</v>
      </c>
      <c r="K10" s="16">
        <v>3444</v>
      </c>
      <c r="L10" s="16">
        <v>3508</v>
      </c>
      <c r="M10" s="14">
        <f t="shared" si="0"/>
        <v>6952</v>
      </c>
    </row>
    <row r="11" spans="1:13" s="9" customFormat="1" ht="18.75" customHeight="1">
      <c r="A11" s="17" t="s">
        <v>13</v>
      </c>
      <c r="B11" s="11" t="s">
        <v>10</v>
      </c>
      <c r="C11" s="16">
        <v>91</v>
      </c>
      <c r="D11" s="16">
        <v>66</v>
      </c>
      <c r="E11" s="16">
        <v>77</v>
      </c>
      <c r="F11" s="14">
        <f>SUM(D11:E11)</f>
        <v>143</v>
      </c>
      <c r="H11" s="17" t="s">
        <v>14</v>
      </c>
      <c r="I11" s="15" t="s">
        <v>10</v>
      </c>
      <c r="J11" s="16">
        <v>21</v>
      </c>
      <c r="K11" s="16">
        <v>13</v>
      </c>
      <c r="L11" s="16">
        <v>24</v>
      </c>
      <c r="M11" s="14">
        <f t="shared" si="0"/>
        <v>37</v>
      </c>
    </row>
    <row r="12" spans="1:13" s="9" customFormat="1" ht="18.75" customHeight="1">
      <c r="A12" s="17"/>
      <c r="B12" s="11" t="s">
        <v>21</v>
      </c>
      <c r="C12" s="16">
        <v>18</v>
      </c>
      <c r="D12" s="24"/>
      <c r="E12" s="24"/>
      <c r="F12" s="25"/>
      <c r="H12" s="17"/>
      <c r="I12" s="15" t="s">
        <v>21</v>
      </c>
      <c r="J12" s="16">
        <v>11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1903</v>
      </c>
      <c r="D13" s="14">
        <f>SUM(D10:D11)</f>
        <v>2618</v>
      </c>
      <c r="E13" s="14">
        <f>SUM(E10:E11)</f>
        <v>2781</v>
      </c>
      <c r="F13" s="14">
        <f>SUM(F10:F11)</f>
        <v>5399</v>
      </c>
      <c r="H13" s="18"/>
      <c r="I13" s="15" t="s">
        <v>12</v>
      </c>
      <c r="J13" s="19">
        <f>SUM(J10:J12)</f>
        <v>2214</v>
      </c>
      <c r="K13" s="19">
        <f>SUM(K10:K11)</f>
        <v>3457</v>
      </c>
      <c r="L13" s="19">
        <f>SUM(L10:L11)</f>
        <v>3532</v>
      </c>
      <c r="M13" s="19">
        <f t="shared" si="0"/>
        <v>6989</v>
      </c>
    </row>
    <row r="14" spans="1:13" s="9" customFormat="1" ht="18.75" customHeight="1">
      <c r="A14" s="10"/>
      <c r="B14" s="11" t="s">
        <v>8</v>
      </c>
      <c r="C14" s="16">
        <v>5682</v>
      </c>
      <c r="D14" s="16">
        <v>7628</v>
      </c>
      <c r="E14" s="16">
        <v>8061</v>
      </c>
      <c r="F14" s="14">
        <f>SUM(D14:E14)</f>
        <v>15689</v>
      </c>
      <c r="H14" s="10"/>
      <c r="I14" s="15" t="s">
        <v>8</v>
      </c>
      <c r="J14" s="16">
        <v>1592</v>
      </c>
      <c r="K14" s="16">
        <v>2243</v>
      </c>
      <c r="L14" s="16">
        <v>2395</v>
      </c>
      <c r="M14" s="14">
        <f>SUM(K14:L14)</f>
        <v>4638</v>
      </c>
    </row>
    <row r="15" spans="1:14" s="9" customFormat="1" ht="18.75" customHeight="1">
      <c r="A15" s="17" t="s">
        <v>15</v>
      </c>
      <c r="B15" s="11" t="s">
        <v>10</v>
      </c>
      <c r="C15" s="16">
        <v>151</v>
      </c>
      <c r="D15" s="16">
        <v>122</v>
      </c>
      <c r="E15" s="16">
        <v>156</v>
      </c>
      <c r="F15" s="14">
        <f>SUM(D15:E15)</f>
        <v>278</v>
      </c>
      <c r="H15" s="17" t="s">
        <v>16</v>
      </c>
      <c r="I15" s="15" t="s">
        <v>10</v>
      </c>
      <c r="J15" s="16">
        <v>39</v>
      </c>
      <c r="K15" s="16">
        <v>22</v>
      </c>
      <c r="L15" s="16">
        <v>27</v>
      </c>
      <c r="M15" s="14">
        <f t="shared" si="0"/>
        <v>49</v>
      </c>
      <c r="N15" s="23"/>
    </row>
    <row r="16" spans="1:14" s="9" customFormat="1" ht="18.75" customHeight="1">
      <c r="A16" s="17"/>
      <c r="B16" s="11" t="s">
        <v>21</v>
      </c>
      <c r="C16" s="16">
        <v>62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5895</v>
      </c>
      <c r="D17" s="14">
        <f>SUM(D14:D15)</f>
        <v>7750</v>
      </c>
      <c r="E17" s="14">
        <f>SUM(E14:E15)</f>
        <v>8217</v>
      </c>
      <c r="F17" s="14">
        <f>SUM(F14:F15)</f>
        <v>15967</v>
      </c>
      <c r="H17" s="18"/>
      <c r="I17" s="15" t="s">
        <v>12</v>
      </c>
      <c r="J17" s="14">
        <f>SUM(J14:J16)</f>
        <v>1638</v>
      </c>
      <c r="K17" s="14">
        <f>SUM(K14:K15)</f>
        <v>2265</v>
      </c>
      <c r="L17" s="14">
        <f>SUM(L14:L15)</f>
        <v>2422</v>
      </c>
      <c r="M17" s="14">
        <f>SUM(K17:L17)</f>
        <v>4687</v>
      </c>
    </row>
    <row r="18" spans="1:13" s="9" customFormat="1" ht="18.75" customHeight="1">
      <c r="A18" s="17"/>
      <c r="B18" s="11" t="s">
        <v>8</v>
      </c>
      <c r="C18" s="16">
        <v>1322</v>
      </c>
      <c r="D18" s="16">
        <v>2144</v>
      </c>
      <c r="E18" s="16">
        <v>2218</v>
      </c>
      <c r="F18" s="14">
        <f>SUM(D18:E18)</f>
        <v>4362</v>
      </c>
      <c r="H18" s="10"/>
      <c r="I18" s="15" t="s">
        <v>8</v>
      </c>
      <c r="J18" s="20">
        <v>809</v>
      </c>
      <c r="K18" s="20">
        <v>1360</v>
      </c>
      <c r="L18" s="20">
        <v>1495</v>
      </c>
      <c r="M18" s="14">
        <f>SUM(K18:L18)</f>
        <v>2855</v>
      </c>
    </row>
    <row r="19" spans="1:13" s="9" customFormat="1" ht="18.75" customHeight="1">
      <c r="A19" s="17" t="s">
        <v>17</v>
      </c>
      <c r="B19" s="11" t="s">
        <v>10</v>
      </c>
      <c r="C19" s="16">
        <v>18</v>
      </c>
      <c r="D19" s="16">
        <v>17</v>
      </c>
      <c r="E19" s="16">
        <v>20</v>
      </c>
      <c r="F19" s="14">
        <f>SUM(D19:E19)</f>
        <v>37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13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1353</v>
      </c>
      <c r="D21" s="14">
        <f>SUM(D18:D19)</f>
        <v>2161</v>
      </c>
      <c r="E21" s="14">
        <f>SUM(E18:E19)</f>
        <v>2238</v>
      </c>
      <c r="F21" s="14">
        <f>SUM(F18:F19)</f>
        <v>4399</v>
      </c>
      <c r="H21" s="18"/>
      <c r="I21" s="15" t="s">
        <v>12</v>
      </c>
      <c r="J21" s="19">
        <f>SUM(J18:J20)</f>
        <v>817</v>
      </c>
      <c r="K21" s="19">
        <f>SUM(K18:K19)</f>
        <v>1365</v>
      </c>
      <c r="L21" s="19">
        <f>SUM(L18:L19)</f>
        <v>1499</v>
      </c>
      <c r="M21" s="19">
        <f>SUM(M18:M19)</f>
        <v>2864</v>
      </c>
    </row>
    <row r="22" spans="1:13" s="9" customFormat="1" ht="18.75" customHeight="1">
      <c r="A22" s="10"/>
      <c r="B22" s="11" t="s">
        <v>8</v>
      </c>
      <c r="C22" s="16">
        <v>609</v>
      </c>
      <c r="D22" s="16">
        <v>982</v>
      </c>
      <c r="E22" s="16">
        <v>997</v>
      </c>
      <c r="F22" s="14">
        <f>SUM(D22:E22)</f>
        <v>1979</v>
      </c>
      <c r="H22" s="10"/>
      <c r="I22" s="15" t="s">
        <v>8</v>
      </c>
      <c r="J22" s="16">
        <v>1321</v>
      </c>
      <c r="K22" s="16">
        <v>2055</v>
      </c>
      <c r="L22" s="16">
        <v>2099</v>
      </c>
      <c r="M22" s="14">
        <f>SUM(K22:L22)</f>
        <v>4154</v>
      </c>
    </row>
    <row r="23" spans="1:13" s="9" customFormat="1" ht="18.75" customHeight="1">
      <c r="A23" s="17" t="s">
        <v>19</v>
      </c>
      <c r="B23" s="11" t="s">
        <v>10</v>
      </c>
      <c r="C23" s="16">
        <v>3</v>
      </c>
      <c r="D23" s="16">
        <v>3</v>
      </c>
      <c r="E23" s="16">
        <v>7</v>
      </c>
      <c r="F23" s="14">
        <f>SUM(D23:E23)</f>
        <v>10</v>
      </c>
      <c r="H23" s="17" t="s">
        <v>20</v>
      </c>
      <c r="I23" s="15" t="s">
        <v>10</v>
      </c>
      <c r="J23" s="16">
        <v>12</v>
      </c>
      <c r="K23" s="16">
        <v>4</v>
      </c>
      <c r="L23" s="16">
        <v>21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11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619</v>
      </c>
      <c r="D25" s="14">
        <f>SUM(D22:D23)</f>
        <v>985</v>
      </c>
      <c r="E25" s="14">
        <f>SUM(E22:E23)</f>
        <v>1004</v>
      </c>
      <c r="F25" s="14">
        <f>SUM(F22:F23)</f>
        <v>1989</v>
      </c>
      <c r="H25" s="18"/>
      <c r="I25" s="15" t="s">
        <v>12</v>
      </c>
      <c r="J25" s="19">
        <f>SUM(J22:J24)</f>
        <v>1344</v>
      </c>
      <c r="K25" s="19">
        <f>SUM(K22:K23)</f>
        <v>2059</v>
      </c>
      <c r="L25" s="19">
        <f>SUM(L22:L23)</f>
        <v>2120</v>
      </c>
      <c r="M25" s="19">
        <f>SUM(M22:M23)</f>
        <v>4179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23364</v>
      </c>
      <c r="K26" s="19">
        <f t="shared" si="1"/>
        <v>33369</v>
      </c>
      <c r="L26" s="19">
        <f t="shared" si="1"/>
        <v>35076</v>
      </c>
      <c r="M26" s="19">
        <f>F6+F10+F14+F18+F22+M6+M10+M14+M18+M22</f>
        <v>68445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545</v>
      </c>
      <c r="K27" s="19">
        <f t="shared" si="1"/>
        <v>367</v>
      </c>
      <c r="L27" s="19">
        <f t="shared" si="1"/>
        <v>533</v>
      </c>
      <c r="M27" s="19">
        <f>F7+F11+F15+F19+F23+M7+M11+M15+M19+M23</f>
        <v>900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191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24100</v>
      </c>
      <c r="K29" s="19">
        <f>SUM(K26:K27)</f>
        <v>33736</v>
      </c>
      <c r="L29" s="19">
        <f>SUM(L26:L27)</f>
        <v>35609</v>
      </c>
      <c r="M29" s="19">
        <f>F9+F13+F17+F21+F25+M9+M13+M17+M21+M25</f>
        <v>69345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">
      <selection activeCell="R24" sqref="R24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35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4781</v>
      </c>
      <c r="D6" s="13">
        <v>6220</v>
      </c>
      <c r="E6" s="13">
        <v>6640</v>
      </c>
      <c r="F6" s="14">
        <f>SUM(D6:E6)</f>
        <v>12860</v>
      </c>
      <c r="H6" s="10"/>
      <c r="I6" s="15" t="s">
        <v>8</v>
      </c>
      <c r="J6" s="16">
        <v>3385</v>
      </c>
      <c r="K6" s="16">
        <v>4773</v>
      </c>
      <c r="L6" s="16">
        <v>4948</v>
      </c>
      <c r="M6" s="14">
        <f>SUM(K6:L6)</f>
        <v>9721</v>
      </c>
    </row>
    <row r="7" spans="1:13" s="9" customFormat="1" ht="18.75" customHeight="1">
      <c r="A7" s="17" t="s">
        <v>9</v>
      </c>
      <c r="B7" s="11" t="s">
        <v>10</v>
      </c>
      <c r="C7" s="16">
        <v>133</v>
      </c>
      <c r="D7" s="16">
        <v>68</v>
      </c>
      <c r="E7" s="16">
        <v>113</v>
      </c>
      <c r="F7" s="14">
        <f>SUM(D7:E7)</f>
        <v>181</v>
      </c>
      <c r="H7" s="17" t="s">
        <v>11</v>
      </c>
      <c r="I7" s="15" t="s">
        <v>10</v>
      </c>
      <c r="J7" s="16">
        <v>106</v>
      </c>
      <c r="K7" s="16">
        <v>65</v>
      </c>
      <c r="L7" s="16">
        <v>97</v>
      </c>
      <c r="M7" s="14">
        <f aca="true" t="shared" si="0" ref="M7:M15">SUM(K7:L7)</f>
        <v>162</v>
      </c>
    </row>
    <row r="8" spans="1:13" s="9" customFormat="1" ht="18.75" customHeight="1">
      <c r="A8" s="17"/>
      <c r="B8" s="11" t="s">
        <v>21</v>
      </c>
      <c r="C8" s="16">
        <v>24</v>
      </c>
      <c r="D8" s="24"/>
      <c r="E8" s="24"/>
      <c r="F8" s="25"/>
      <c r="H8" s="17"/>
      <c r="I8" s="15" t="s">
        <v>21</v>
      </c>
      <c r="J8" s="16">
        <v>34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4938</v>
      </c>
      <c r="D9" s="14">
        <f>SUM(D6:D7)</f>
        <v>6288</v>
      </c>
      <c r="E9" s="14">
        <f>SUM(E6:E7)</f>
        <v>6753</v>
      </c>
      <c r="F9" s="14">
        <f>SUM(F6:F7)</f>
        <v>13041</v>
      </c>
      <c r="H9" s="18"/>
      <c r="I9" s="15" t="s">
        <v>12</v>
      </c>
      <c r="J9" s="14">
        <f>SUM(J6:J8)</f>
        <v>3525</v>
      </c>
      <c r="K9" s="14">
        <f>SUM(K6:K7)</f>
        <v>4838</v>
      </c>
      <c r="L9" s="14">
        <f>SUM(L6:L7)</f>
        <v>5045</v>
      </c>
      <c r="M9" s="14">
        <f t="shared" si="0"/>
        <v>9883</v>
      </c>
    </row>
    <row r="10" spans="1:13" s="9" customFormat="1" ht="18.75" customHeight="1">
      <c r="A10" s="10"/>
      <c r="B10" s="11" t="s">
        <v>8</v>
      </c>
      <c r="C10" s="16">
        <v>1812</v>
      </c>
      <c r="D10" s="16">
        <v>2553</v>
      </c>
      <c r="E10" s="16">
        <v>2692</v>
      </c>
      <c r="F10" s="14">
        <f>SUM(D10:E10)</f>
        <v>5245</v>
      </c>
      <c r="H10" s="10"/>
      <c r="I10" s="15" t="s">
        <v>8</v>
      </c>
      <c r="J10" s="16">
        <v>2211</v>
      </c>
      <c r="K10" s="16">
        <v>3452</v>
      </c>
      <c r="L10" s="16">
        <v>3533</v>
      </c>
      <c r="M10" s="14">
        <f t="shared" si="0"/>
        <v>6985</v>
      </c>
    </row>
    <row r="11" spans="1:13" s="9" customFormat="1" ht="18.75" customHeight="1">
      <c r="A11" s="17" t="s">
        <v>13</v>
      </c>
      <c r="B11" s="11" t="s">
        <v>10</v>
      </c>
      <c r="C11" s="16">
        <v>81</v>
      </c>
      <c r="D11" s="16">
        <v>56</v>
      </c>
      <c r="E11" s="16">
        <v>69</v>
      </c>
      <c r="F11" s="14">
        <f>SUM(D11:E11)</f>
        <v>125</v>
      </c>
      <c r="H11" s="17" t="s">
        <v>14</v>
      </c>
      <c r="I11" s="15" t="s">
        <v>10</v>
      </c>
      <c r="J11" s="16">
        <v>29</v>
      </c>
      <c r="K11" s="16">
        <v>11</v>
      </c>
      <c r="L11" s="16">
        <v>29</v>
      </c>
      <c r="M11" s="14">
        <f t="shared" si="0"/>
        <v>40</v>
      </c>
    </row>
    <row r="12" spans="1:13" s="9" customFormat="1" ht="18.75" customHeight="1">
      <c r="A12" s="17"/>
      <c r="B12" s="11" t="s">
        <v>21</v>
      </c>
      <c r="C12" s="16">
        <v>17</v>
      </c>
      <c r="D12" s="24"/>
      <c r="E12" s="24"/>
      <c r="F12" s="25"/>
      <c r="H12" s="17"/>
      <c r="I12" s="15" t="s">
        <v>21</v>
      </c>
      <c r="J12" s="16">
        <v>9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1910</v>
      </c>
      <c r="D13" s="14">
        <f>SUM(D10:D11)</f>
        <v>2609</v>
      </c>
      <c r="E13" s="14">
        <f>SUM(E10:E11)</f>
        <v>2761</v>
      </c>
      <c r="F13" s="14">
        <f>SUM(F10:F11)</f>
        <v>5370</v>
      </c>
      <c r="H13" s="18"/>
      <c r="I13" s="15" t="s">
        <v>12</v>
      </c>
      <c r="J13" s="19">
        <f>SUM(J10:J12)</f>
        <v>2249</v>
      </c>
      <c r="K13" s="19">
        <f>SUM(K10:K11)</f>
        <v>3463</v>
      </c>
      <c r="L13" s="19">
        <f>SUM(L10:L11)</f>
        <v>3562</v>
      </c>
      <c r="M13" s="19">
        <f t="shared" si="0"/>
        <v>7025</v>
      </c>
    </row>
    <row r="14" spans="1:13" s="9" customFormat="1" ht="18.75" customHeight="1">
      <c r="A14" s="10"/>
      <c r="B14" s="11" t="s">
        <v>8</v>
      </c>
      <c r="C14" s="16">
        <v>5706</v>
      </c>
      <c r="D14" s="16">
        <v>7618</v>
      </c>
      <c r="E14" s="16">
        <v>8107</v>
      </c>
      <c r="F14" s="14">
        <f>SUM(D14:E14)</f>
        <v>15725</v>
      </c>
      <c r="H14" s="10"/>
      <c r="I14" s="15" t="s">
        <v>8</v>
      </c>
      <c r="J14" s="16">
        <v>1603</v>
      </c>
      <c r="K14" s="16">
        <v>2260</v>
      </c>
      <c r="L14" s="16">
        <v>2389</v>
      </c>
      <c r="M14" s="14">
        <f>SUM(K14:L14)</f>
        <v>4649</v>
      </c>
    </row>
    <row r="15" spans="1:14" s="9" customFormat="1" ht="18.75" customHeight="1">
      <c r="A15" s="17" t="s">
        <v>15</v>
      </c>
      <c r="B15" s="11" t="s">
        <v>10</v>
      </c>
      <c r="C15" s="16">
        <v>186</v>
      </c>
      <c r="D15" s="16">
        <v>156</v>
      </c>
      <c r="E15" s="16">
        <v>169</v>
      </c>
      <c r="F15" s="14">
        <f>SUM(D15:E15)</f>
        <v>325</v>
      </c>
      <c r="H15" s="17" t="s">
        <v>16</v>
      </c>
      <c r="I15" s="15" t="s">
        <v>10</v>
      </c>
      <c r="J15" s="16">
        <v>37</v>
      </c>
      <c r="K15" s="16">
        <v>20</v>
      </c>
      <c r="L15" s="16">
        <v>27</v>
      </c>
      <c r="M15" s="14">
        <f t="shared" si="0"/>
        <v>47</v>
      </c>
      <c r="N15" s="23"/>
    </row>
    <row r="16" spans="1:14" s="9" customFormat="1" ht="18.75" customHeight="1">
      <c r="A16" s="17"/>
      <c r="B16" s="11" t="s">
        <v>21</v>
      </c>
      <c r="C16" s="16">
        <v>64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5956</v>
      </c>
      <c r="D17" s="14">
        <f>SUM(D14:D15)</f>
        <v>7774</v>
      </c>
      <c r="E17" s="14">
        <f>SUM(E14:E15)</f>
        <v>8276</v>
      </c>
      <c r="F17" s="14">
        <f>SUM(F14:F15)</f>
        <v>16050</v>
      </c>
      <c r="H17" s="18"/>
      <c r="I17" s="15" t="s">
        <v>12</v>
      </c>
      <c r="J17" s="14">
        <f>SUM(J14:J16)</f>
        <v>1647</v>
      </c>
      <c r="K17" s="14">
        <f>SUM(K14:K15)</f>
        <v>2280</v>
      </c>
      <c r="L17" s="14">
        <f>SUM(L14:L15)</f>
        <v>2416</v>
      </c>
      <c r="M17" s="14">
        <f>SUM(K17:L17)</f>
        <v>4696</v>
      </c>
    </row>
    <row r="18" spans="1:13" s="9" customFormat="1" ht="18.75" customHeight="1">
      <c r="A18" s="17"/>
      <c r="B18" s="11" t="s">
        <v>8</v>
      </c>
      <c r="C18" s="16">
        <v>1341</v>
      </c>
      <c r="D18" s="16">
        <v>2142</v>
      </c>
      <c r="E18" s="16">
        <v>2228</v>
      </c>
      <c r="F18" s="14">
        <f>SUM(D18:E18)</f>
        <v>4370</v>
      </c>
      <c r="H18" s="10"/>
      <c r="I18" s="15" t="s">
        <v>8</v>
      </c>
      <c r="J18" s="20">
        <v>815</v>
      </c>
      <c r="K18" s="20">
        <v>1350</v>
      </c>
      <c r="L18" s="20">
        <v>1489</v>
      </c>
      <c r="M18" s="14">
        <f>SUM(K18:L18)</f>
        <v>2839</v>
      </c>
    </row>
    <row r="19" spans="1:13" s="9" customFormat="1" ht="18.75" customHeight="1">
      <c r="A19" s="17" t="s">
        <v>17</v>
      </c>
      <c r="B19" s="11" t="s">
        <v>10</v>
      </c>
      <c r="C19" s="16">
        <v>21</v>
      </c>
      <c r="D19" s="16">
        <v>22</v>
      </c>
      <c r="E19" s="16">
        <v>20</v>
      </c>
      <c r="F19" s="14">
        <f>SUM(D19:E19)</f>
        <v>42</v>
      </c>
      <c r="H19" s="17" t="s">
        <v>18</v>
      </c>
      <c r="I19" s="15" t="s">
        <v>10</v>
      </c>
      <c r="J19" s="16">
        <v>2</v>
      </c>
      <c r="K19" s="16">
        <v>4</v>
      </c>
      <c r="L19" s="16">
        <v>5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15</v>
      </c>
      <c r="D20" s="24"/>
      <c r="E20" s="24"/>
      <c r="F20" s="25"/>
      <c r="H20" s="17"/>
      <c r="I20" s="15" t="s">
        <v>21</v>
      </c>
      <c r="J20" s="16">
        <v>6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1377</v>
      </c>
      <c r="D21" s="14">
        <f>SUM(D18:D19)</f>
        <v>2164</v>
      </c>
      <c r="E21" s="14">
        <f>SUM(E18:E19)</f>
        <v>2248</v>
      </c>
      <c r="F21" s="14">
        <f>SUM(F18:F19)</f>
        <v>4412</v>
      </c>
      <c r="H21" s="18"/>
      <c r="I21" s="15" t="s">
        <v>12</v>
      </c>
      <c r="J21" s="19">
        <f>SUM(J18:J20)</f>
        <v>823</v>
      </c>
      <c r="K21" s="19">
        <f>SUM(K18:K19)</f>
        <v>1354</v>
      </c>
      <c r="L21" s="19">
        <f>SUM(L18:L19)</f>
        <v>1494</v>
      </c>
      <c r="M21" s="19">
        <f>SUM(M18:M19)</f>
        <v>2848</v>
      </c>
    </row>
    <row r="22" spans="1:13" s="9" customFormat="1" ht="18.75" customHeight="1">
      <c r="A22" s="10"/>
      <c r="B22" s="11" t="s">
        <v>8</v>
      </c>
      <c r="C22" s="16">
        <v>621</v>
      </c>
      <c r="D22" s="16">
        <v>978</v>
      </c>
      <c r="E22" s="16">
        <v>1005</v>
      </c>
      <c r="F22" s="14">
        <f>SUM(D22:E22)</f>
        <v>1983</v>
      </c>
      <c r="H22" s="10"/>
      <c r="I22" s="15" t="s">
        <v>8</v>
      </c>
      <c r="J22" s="16">
        <v>1315</v>
      </c>
      <c r="K22" s="16">
        <v>2036</v>
      </c>
      <c r="L22" s="16">
        <v>2059</v>
      </c>
      <c r="M22" s="14">
        <f>SUM(K22:L22)</f>
        <v>4095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6</v>
      </c>
      <c r="F23" s="14">
        <f>SUM(D23:E23)</f>
        <v>11</v>
      </c>
      <c r="H23" s="17" t="s">
        <v>20</v>
      </c>
      <c r="I23" s="15" t="s">
        <v>10</v>
      </c>
      <c r="J23" s="16">
        <v>13</v>
      </c>
      <c r="K23" s="16">
        <v>5</v>
      </c>
      <c r="L23" s="16">
        <v>19</v>
      </c>
      <c r="M23" s="14">
        <f>SUM(K23:L23)</f>
        <v>24</v>
      </c>
    </row>
    <row r="24" spans="1:13" s="9" customFormat="1" ht="18.75" customHeight="1">
      <c r="A24" s="17"/>
      <c r="B24" s="11" t="s">
        <v>21</v>
      </c>
      <c r="C24" s="16">
        <v>6</v>
      </c>
      <c r="D24" s="24"/>
      <c r="E24" s="24"/>
      <c r="F24" s="25"/>
      <c r="H24" s="17"/>
      <c r="I24" s="15" t="s">
        <v>21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632</v>
      </c>
      <c r="D25" s="14">
        <f>SUM(D22:D23)</f>
        <v>983</v>
      </c>
      <c r="E25" s="14">
        <f>SUM(E22:E23)</f>
        <v>1011</v>
      </c>
      <c r="F25" s="14">
        <f>SUM(F22:F23)</f>
        <v>1994</v>
      </c>
      <c r="H25" s="18"/>
      <c r="I25" s="15" t="s">
        <v>12</v>
      </c>
      <c r="J25" s="19">
        <f>SUM(J22:J24)</f>
        <v>1337</v>
      </c>
      <c r="K25" s="19">
        <f>SUM(K22:K23)</f>
        <v>2041</v>
      </c>
      <c r="L25" s="19">
        <f>SUM(L22:L23)</f>
        <v>2078</v>
      </c>
      <c r="M25" s="19">
        <f>SUM(M22:M23)</f>
        <v>4119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23590</v>
      </c>
      <c r="K26" s="19">
        <f t="shared" si="1"/>
        <v>33382</v>
      </c>
      <c r="L26" s="19">
        <f t="shared" si="1"/>
        <v>35090</v>
      </c>
      <c r="M26" s="19">
        <f>F6+F10+F14+F18+F22+M6+M10+M14+M18+M22</f>
        <v>68472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613</v>
      </c>
      <c r="K27" s="19">
        <f t="shared" si="1"/>
        <v>412</v>
      </c>
      <c r="L27" s="19">
        <f t="shared" si="1"/>
        <v>554</v>
      </c>
      <c r="M27" s="19">
        <f>F7+F11+F15+F19+F23+M7+M11+M15+M19+M23</f>
        <v>966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191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24394</v>
      </c>
      <c r="K29" s="19">
        <f>SUM(K26:K27)</f>
        <v>33794</v>
      </c>
      <c r="L29" s="19">
        <f>SUM(L26:L27)</f>
        <v>35644</v>
      </c>
      <c r="M29" s="19">
        <f>F9+F13+F17+F21+F25+M9+M13+M17+M21+M25</f>
        <v>69438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2">
      <selection activeCell="Q14" sqref="Q14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34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4769</v>
      </c>
      <c r="D6" s="13">
        <v>6213</v>
      </c>
      <c r="E6" s="13">
        <v>6644</v>
      </c>
      <c r="F6" s="14">
        <f>SUM(D6:E6)</f>
        <v>12857</v>
      </c>
      <c r="H6" s="10"/>
      <c r="I6" s="15" t="s">
        <v>8</v>
      </c>
      <c r="J6" s="16">
        <v>3381</v>
      </c>
      <c r="K6" s="16">
        <v>4766</v>
      </c>
      <c r="L6" s="16">
        <v>4939</v>
      </c>
      <c r="M6" s="14">
        <f>SUM(K6:L6)</f>
        <v>9705</v>
      </c>
    </row>
    <row r="7" spans="1:13" s="9" customFormat="1" ht="18.75" customHeight="1">
      <c r="A7" s="17" t="s">
        <v>9</v>
      </c>
      <c r="B7" s="11" t="s">
        <v>10</v>
      </c>
      <c r="C7" s="16">
        <v>136</v>
      </c>
      <c r="D7" s="16">
        <v>71</v>
      </c>
      <c r="E7" s="16">
        <v>115</v>
      </c>
      <c r="F7" s="14">
        <f>SUM(D7:E7)</f>
        <v>186</v>
      </c>
      <c r="H7" s="17" t="s">
        <v>11</v>
      </c>
      <c r="I7" s="15" t="s">
        <v>10</v>
      </c>
      <c r="J7" s="16">
        <v>104</v>
      </c>
      <c r="K7" s="16">
        <v>66</v>
      </c>
      <c r="L7" s="16">
        <v>95</v>
      </c>
      <c r="M7" s="14">
        <f aca="true" t="shared" si="0" ref="M7:M15">SUM(K7:L7)</f>
        <v>161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34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4930</v>
      </c>
      <c r="D9" s="14">
        <f>SUM(D6:D7)</f>
        <v>6284</v>
      </c>
      <c r="E9" s="14">
        <f>SUM(E6:E7)</f>
        <v>6759</v>
      </c>
      <c r="F9" s="14">
        <f>SUM(F6:F7)</f>
        <v>13043</v>
      </c>
      <c r="H9" s="18"/>
      <c r="I9" s="15" t="s">
        <v>12</v>
      </c>
      <c r="J9" s="14">
        <f>SUM(J6:J8)</f>
        <v>3519</v>
      </c>
      <c r="K9" s="14">
        <f>SUM(K6:K7)</f>
        <v>4832</v>
      </c>
      <c r="L9" s="14">
        <f>SUM(L6:L7)</f>
        <v>5034</v>
      </c>
      <c r="M9" s="14">
        <f t="shared" si="0"/>
        <v>9866</v>
      </c>
    </row>
    <row r="10" spans="1:13" s="9" customFormat="1" ht="18.75" customHeight="1">
      <c r="A10" s="10"/>
      <c r="B10" s="11" t="s">
        <v>8</v>
      </c>
      <c r="C10" s="16">
        <v>1814</v>
      </c>
      <c r="D10" s="16">
        <v>2556</v>
      </c>
      <c r="E10" s="16">
        <v>2705</v>
      </c>
      <c r="F10" s="14">
        <f>SUM(D10:E10)</f>
        <v>5261</v>
      </c>
      <c r="H10" s="10"/>
      <c r="I10" s="15" t="s">
        <v>8</v>
      </c>
      <c r="J10" s="16">
        <v>2210</v>
      </c>
      <c r="K10" s="16">
        <v>3454</v>
      </c>
      <c r="L10" s="16">
        <v>3530</v>
      </c>
      <c r="M10" s="14">
        <f t="shared" si="0"/>
        <v>6984</v>
      </c>
    </row>
    <row r="11" spans="1:13" s="9" customFormat="1" ht="18.75" customHeight="1">
      <c r="A11" s="17" t="s">
        <v>13</v>
      </c>
      <c r="B11" s="11" t="s">
        <v>10</v>
      </c>
      <c r="C11" s="16">
        <v>83</v>
      </c>
      <c r="D11" s="16">
        <v>59</v>
      </c>
      <c r="E11" s="16">
        <v>73</v>
      </c>
      <c r="F11" s="14">
        <f>SUM(D11:E11)</f>
        <v>132</v>
      </c>
      <c r="H11" s="17" t="s">
        <v>14</v>
      </c>
      <c r="I11" s="15" t="s">
        <v>10</v>
      </c>
      <c r="J11" s="16">
        <v>30</v>
      </c>
      <c r="K11" s="16">
        <v>11</v>
      </c>
      <c r="L11" s="16">
        <v>30</v>
      </c>
      <c r="M11" s="14">
        <f t="shared" si="0"/>
        <v>41</v>
      </c>
    </row>
    <row r="12" spans="1:13" s="9" customFormat="1" ht="18.75" customHeight="1">
      <c r="A12" s="17"/>
      <c r="B12" s="11" t="s">
        <v>21</v>
      </c>
      <c r="C12" s="16">
        <v>18</v>
      </c>
      <c r="D12" s="24"/>
      <c r="E12" s="24"/>
      <c r="F12" s="25"/>
      <c r="H12" s="17"/>
      <c r="I12" s="15" t="s">
        <v>21</v>
      </c>
      <c r="J12" s="16">
        <v>9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1915</v>
      </c>
      <c r="D13" s="14">
        <f>SUM(D10:D11)</f>
        <v>2615</v>
      </c>
      <c r="E13" s="14">
        <f>SUM(E10:E11)</f>
        <v>2778</v>
      </c>
      <c r="F13" s="14">
        <f>SUM(F10:F11)</f>
        <v>5393</v>
      </c>
      <c r="H13" s="18"/>
      <c r="I13" s="15" t="s">
        <v>12</v>
      </c>
      <c r="J13" s="19">
        <f>SUM(J10:J12)</f>
        <v>2249</v>
      </c>
      <c r="K13" s="19">
        <f>SUM(K10:K11)</f>
        <v>3465</v>
      </c>
      <c r="L13" s="19">
        <f>SUM(L10:L11)</f>
        <v>3560</v>
      </c>
      <c r="M13" s="19">
        <f t="shared" si="0"/>
        <v>7025</v>
      </c>
    </row>
    <row r="14" spans="1:13" s="9" customFormat="1" ht="18.75" customHeight="1">
      <c r="A14" s="10"/>
      <c r="B14" s="11" t="s">
        <v>8</v>
      </c>
      <c r="C14" s="16">
        <v>5709</v>
      </c>
      <c r="D14" s="16">
        <v>7642</v>
      </c>
      <c r="E14" s="16">
        <v>8111</v>
      </c>
      <c r="F14" s="14">
        <f>SUM(D14:E14)</f>
        <v>15753</v>
      </c>
      <c r="H14" s="10"/>
      <c r="I14" s="15" t="s">
        <v>8</v>
      </c>
      <c r="J14" s="16">
        <v>1600</v>
      </c>
      <c r="K14" s="16">
        <v>2250</v>
      </c>
      <c r="L14" s="16">
        <v>2386</v>
      </c>
      <c r="M14" s="14">
        <f>SUM(K14:L14)</f>
        <v>4636</v>
      </c>
    </row>
    <row r="15" spans="1:14" s="9" customFormat="1" ht="18.75" customHeight="1">
      <c r="A15" s="17" t="s">
        <v>15</v>
      </c>
      <c r="B15" s="11" t="s">
        <v>10</v>
      </c>
      <c r="C15" s="16">
        <v>192</v>
      </c>
      <c r="D15" s="16">
        <v>159</v>
      </c>
      <c r="E15" s="16">
        <v>170</v>
      </c>
      <c r="F15" s="14">
        <f>SUM(D15:E15)</f>
        <v>329</v>
      </c>
      <c r="H15" s="17" t="s">
        <v>16</v>
      </c>
      <c r="I15" s="15" t="s">
        <v>10</v>
      </c>
      <c r="J15" s="16">
        <v>37</v>
      </c>
      <c r="K15" s="16">
        <v>20</v>
      </c>
      <c r="L15" s="16">
        <v>27</v>
      </c>
      <c r="M15" s="14">
        <f t="shared" si="0"/>
        <v>47</v>
      </c>
      <c r="N15" s="23"/>
    </row>
    <row r="16" spans="1:14" s="9" customFormat="1" ht="18.75" customHeight="1">
      <c r="A16" s="17"/>
      <c r="B16" s="11" t="s">
        <v>21</v>
      </c>
      <c r="C16" s="16">
        <v>64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5965</v>
      </c>
      <c r="D17" s="14">
        <f>SUM(D14:D15)</f>
        <v>7801</v>
      </c>
      <c r="E17" s="14">
        <f>SUM(E14:E15)</f>
        <v>8281</v>
      </c>
      <c r="F17" s="14">
        <f>SUM(F14:F15)</f>
        <v>16082</v>
      </c>
      <c r="H17" s="18"/>
      <c r="I17" s="15" t="s">
        <v>12</v>
      </c>
      <c r="J17" s="14">
        <f>SUM(J14:J16)</f>
        <v>1644</v>
      </c>
      <c r="K17" s="14">
        <f>SUM(K14:K15)</f>
        <v>2270</v>
      </c>
      <c r="L17" s="14">
        <f>SUM(L14:L15)</f>
        <v>2413</v>
      </c>
      <c r="M17" s="14">
        <f>SUM(K17:L17)</f>
        <v>4683</v>
      </c>
    </row>
    <row r="18" spans="1:13" s="9" customFormat="1" ht="18.75" customHeight="1">
      <c r="A18" s="17"/>
      <c r="B18" s="11" t="s">
        <v>8</v>
      </c>
      <c r="C18" s="16">
        <v>1338</v>
      </c>
      <c r="D18" s="16">
        <v>2142</v>
      </c>
      <c r="E18" s="16">
        <v>2230</v>
      </c>
      <c r="F18" s="14">
        <f>SUM(D18:E18)</f>
        <v>4372</v>
      </c>
      <c r="H18" s="10"/>
      <c r="I18" s="15" t="s">
        <v>8</v>
      </c>
      <c r="J18" s="20">
        <v>816</v>
      </c>
      <c r="K18" s="20">
        <v>1353</v>
      </c>
      <c r="L18" s="20">
        <v>1490</v>
      </c>
      <c r="M18" s="14">
        <f>SUM(K18:L18)</f>
        <v>2843</v>
      </c>
    </row>
    <row r="19" spans="1:13" s="9" customFormat="1" ht="18.75" customHeight="1">
      <c r="A19" s="17" t="s">
        <v>17</v>
      </c>
      <c r="B19" s="11" t="s">
        <v>10</v>
      </c>
      <c r="C19" s="16">
        <v>21</v>
      </c>
      <c r="D19" s="16">
        <v>22</v>
      </c>
      <c r="E19" s="16">
        <v>20</v>
      </c>
      <c r="F19" s="14">
        <f>SUM(D19:E19)</f>
        <v>42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15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1374</v>
      </c>
      <c r="D21" s="14">
        <f>SUM(D18:D19)</f>
        <v>2164</v>
      </c>
      <c r="E21" s="14">
        <f>SUM(E18:E19)</f>
        <v>2250</v>
      </c>
      <c r="F21" s="14">
        <f>SUM(F18:F19)</f>
        <v>4414</v>
      </c>
      <c r="H21" s="18"/>
      <c r="I21" s="15" t="s">
        <v>12</v>
      </c>
      <c r="J21" s="19">
        <f>SUM(J18:J20)</f>
        <v>824</v>
      </c>
      <c r="K21" s="19">
        <f>SUM(K18:K19)</f>
        <v>1358</v>
      </c>
      <c r="L21" s="19">
        <f>SUM(L18:L19)</f>
        <v>1494</v>
      </c>
      <c r="M21" s="19">
        <f>SUM(M18:M19)</f>
        <v>2852</v>
      </c>
    </row>
    <row r="22" spans="1:13" s="9" customFormat="1" ht="18.75" customHeight="1">
      <c r="A22" s="10"/>
      <c r="B22" s="11" t="s">
        <v>8</v>
      </c>
      <c r="C22" s="16">
        <v>619</v>
      </c>
      <c r="D22" s="16">
        <v>975</v>
      </c>
      <c r="E22" s="16">
        <v>1004</v>
      </c>
      <c r="F22" s="14">
        <f>SUM(D22:E22)</f>
        <v>1979</v>
      </c>
      <c r="H22" s="10"/>
      <c r="I22" s="15" t="s">
        <v>8</v>
      </c>
      <c r="J22" s="16">
        <v>1313</v>
      </c>
      <c r="K22" s="16">
        <v>2036</v>
      </c>
      <c r="L22" s="16">
        <v>2061</v>
      </c>
      <c r="M22" s="14">
        <f>SUM(K22:L22)</f>
        <v>4097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6</v>
      </c>
      <c r="F23" s="14">
        <f>SUM(D23:E23)</f>
        <v>11</v>
      </c>
      <c r="H23" s="17" t="s">
        <v>20</v>
      </c>
      <c r="I23" s="15" t="s">
        <v>10</v>
      </c>
      <c r="J23" s="16">
        <v>13</v>
      </c>
      <c r="K23" s="16">
        <v>5</v>
      </c>
      <c r="L23" s="16">
        <v>19</v>
      </c>
      <c r="M23" s="14">
        <f>SUM(K23:L23)</f>
        <v>24</v>
      </c>
    </row>
    <row r="24" spans="1:13" s="9" customFormat="1" ht="18.75" customHeight="1">
      <c r="A24" s="17"/>
      <c r="B24" s="11" t="s">
        <v>21</v>
      </c>
      <c r="C24" s="16">
        <v>6</v>
      </c>
      <c r="D24" s="24"/>
      <c r="E24" s="24"/>
      <c r="F24" s="25"/>
      <c r="H24" s="17"/>
      <c r="I24" s="15" t="s">
        <v>21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630</v>
      </c>
      <c r="D25" s="14">
        <f>SUM(D22:D23)</f>
        <v>980</v>
      </c>
      <c r="E25" s="14">
        <f>SUM(E22:E23)</f>
        <v>1010</v>
      </c>
      <c r="F25" s="14">
        <f>SUM(F22:F23)</f>
        <v>1990</v>
      </c>
      <c r="H25" s="18"/>
      <c r="I25" s="15" t="s">
        <v>12</v>
      </c>
      <c r="J25" s="19">
        <f>SUM(J22:J24)</f>
        <v>1335</v>
      </c>
      <c r="K25" s="19">
        <f>SUM(K22:K23)</f>
        <v>2041</v>
      </c>
      <c r="L25" s="19">
        <f>SUM(L22:L23)</f>
        <v>2080</v>
      </c>
      <c r="M25" s="19">
        <f>SUM(M22:M23)</f>
        <v>4121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23569</v>
      </c>
      <c r="K26" s="19">
        <f t="shared" si="1"/>
        <v>33387</v>
      </c>
      <c r="L26" s="19">
        <f t="shared" si="1"/>
        <v>35100</v>
      </c>
      <c r="M26" s="19">
        <f>F6+F10+F14+F18+F22+M6+M10+M14+M18+M22</f>
        <v>68487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624</v>
      </c>
      <c r="K27" s="19">
        <f t="shared" si="1"/>
        <v>423</v>
      </c>
      <c r="L27" s="19">
        <f t="shared" si="1"/>
        <v>559</v>
      </c>
      <c r="M27" s="19">
        <f>F7+F11+F15+F19+F23+M7+M11+M15+M19+M23</f>
        <v>982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192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24385</v>
      </c>
      <c r="K29" s="19">
        <f>SUM(K26:K27)</f>
        <v>33810</v>
      </c>
      <c r="L29" s="19">
        <f>SUM(L26:L27)</f>
        <v>35659</v>
      </c>
      <c r="M29" s="19">
        <f>F9+F13+F17+F21+F25+M9+M13+M17+M21+M25</f>
        <v>69469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4">
      <selection activeCell="K17" sqref="K17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32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33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4765</v>
      </c>
      <c r="D6" s="13">
        <v>6211</v>
      </c>
      <c r="E6" s="13">
        <v>6650</v>
      </c>
      <c r="F6" s="14">
        <f>SUM(D6:E6)</f>
        <v>12861</v>
      </c>
      <c r="H6" s="10"/>
      <c r="I6" s="15" t="s">
        <v>8</v>
      </c>
      <c r="J6" s="16">
        <v>3376</v>
      </c>
      <c r="K6" s="16">
        <v>4755</v>
      </c>
      <c r="L6" s="16">
        <v>4931</v>
      </c>
      <c r="M6" s="14">
        <f>SUM(K6:L6)</f>
        <v>9686</v>
      </c>
    </row>
    <row r="7" spans="1:13" s="9" customFormat="1" ht="18.75" customHeight="1">
      <c r="A7" s="17" t="s">
        <v>9</v>
      </c>
      <c r="B7" s="11" t="s">
        <v>10</v>
      </c>
      <c r="C7" s="16">
        <v>125</v>
      </c>
      <c r="D7" s="16">
        <v>66</v>
      </c>
      <c r="E7" s="16">
        <v>109</v>
      </c>
      <c r="F7" s="14">
        <f>SUM(D7:E7)</f>
        <v>175</v>
      </c>
      <c r="H7" s="17" t="s">
        <v>11</v>
      </c>
      <c r="I7" s="15" t="s">
        <v>10</v>
      </c>
      <c r="J7" s="16">
        <v>100</v>
      </c>
      <c r="K7" s="16">
        <v>65</v>
      </c>
      <c r="L7" s="16">
        <v>92</v>
      </c>
      <c r="M7" s="14">
        <f aca="true" t="shared" si="0" ref="M7:M15">SUM(K7:L7)</f>
        <v>157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34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4915</v>
      </c>
      <c r="D9" s="14">
        <f>SUM(D6:D7)</f>
        <v>6277</v>
      </c>
      <c r="E9" s="14">
        <f>SUM(E6:E7)</f>
        <v>6759</v>
      </c>
      <c r="F9" s="14">
        <f>SUM(F6:F7)</f>
        <v>13036</v>
      </c>
      <c r="H9" s="18"/>
      <c r="I9" s="15" t="s">
        <v>12</v>
      </c>
      <c r="J9" s="14">
        <f>SUM(J6:J8)</f>
        <v>3510</v>
      </c>
      <c r="K9" s="14">
        <f>SUM(K6:K7)</f>
        <v>4820</v>
      </c>
      <c r="L9" s="14">
        <f>SUM(L6:L7)</f>
        <v>5023</v>
      </c>
      <c r="M9" s="14">
        <f t="shared" si="0"/>
        <v>9843</v>
      </c>
    </row>
    <row r="10" spans="1:13" s="9" customFormat="1" ht="18.75" customHeight="1">
      <c r="A10" s="10"/>
      <c r="B10" s="11" t="s">
        <v>8</v>
      </c>
      <c r="C10" s="16">
        <v>1812</v>
      </c>
      <c r="D10" s="16">
        <v>2555</v>
      </c>
      <c r="E10" s="16">
        <v>2703</v>
      </c>
      <c r="F10" s="14">
        <f>SUM(D10:E10)</f>
        <v>5258</v>
      </c>
      <c r="H10" s="10"/>
      <c r="I10" s="15" t="s">
        <v>8</v>
      </c>
      <c r="J10" s="16">
        <v>2204</v>
      </c>
      <c r="K10" s="16">
        <v>3452</v>
      </c>
      <c r="L10" s="16">
        <v>3527</v>
      </c>
      <c r="M10" s="14">
        <f t="shared" si="0"/>
        <v>6979</v>
      </c>
    </row>
    <row r="11" spans="1:13" s="9" customFormat="1" ht="18.75" customHeight="1">
      <c r="A11" s="17" t="s">
        <v>13</v>
      </c>
      <c r="B11" s="11" t="s">
        <v>10</v>
      </c>
      <c r="C11" s="16">
        <v>85</v>
      </c>
      <c r="D11" s="16">
        <v>60</v>
      </c>
      <c r="E11" s="16">
        <v>75</v>
      </c>
      <c r="F11" s="14">
        <f>SUM(D11:E11)</f>
        <v>135</v>
      </c>
      <c r="H11" s="17" t="s">
        <v>14</v>
      </c>
      <c r="I11" s="15" t="s">
        <v>10</v>
      </c>
      <c r="J11" s="16">
        <v>30</v>
      </c>
      <c r="K11" s="16">
        <v>11</v>
      </c>
      <c r="L11" s="16">
        <v>30</v>
      </c>
      <c r="M11" s="14">
        <f t="shared" si="0"/>
        <v>41</v>
      </c>
    </row>
    <row r="12" spans="1:13" s="9" customFormat="1" ht="18.75" customHeight="1">
      <c r="A12" s="17"/>
      <c r="B12" s="11" t="s">
        <v>21</v>
      </c>
      <c r="C12" s="16">
        <v>18</v>
      </c>
      <c r="D12" s="24"/>
      <c r="E12" s="24"/>
      <c r="F12" s="25"/>
      <c r="H12" s="17"/>
      <c r="I12" s="15" t="s">
        <v>21</v>
      </c>
      <c r="J12" s="16">
        <v>9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1915</v>
      </c>
      <c r="D13" s="14">
        <f>SUM(D10:D11)</f>
        <v>2615</v>
      </c>
      <c r="E13" s="14">
        <f>SUM(E10:E11)</f>
        <v>2778</v>
      </c>
      <c r="F13" s="14">
        <f>SUM(F10:F11)</f>
        <v>5393</v>
      </c>
      <c r="H13" s="18"/>
      <c r="I13" s="15" t="s">
        <v>12</v>
      </c>
      <c r="J13" s="19">
        <f>SUM(J10:J12)</f>
        <v>2243</v>
      </c>
      <c r="K13" s="19">
        <f>SUM(K10:K11)</f>
        <v>3463</v>
      </c>
      <c r="L13" s="19">
        <f>SUM(L10:L11)</f>
        <v>3557</v>
      </c>
      <c r="M13" s="19">
        <f t="shared" si="0"/>
        <v>7020</v>
      </c>
    </row>
    <row r="14" spans="1:13" s="9" customFormat="1" ht="18.75" customHeight="1">
      <c r="A14" s="10"/>
      <c r="B14" s="11" t="s">
        <v>8</v>
      </c>
      <c r="C14" s="16">
        <v>5706</v>
      </c>
      <c r="D14" s="16">
        <v>7638</v>
      </c>
      <c r="E14" s="16">
        <v>8111</v>
      </c>
      <c r="F14" s="14">
        <f>SUM(D14:E14)</f>
        <v>15749</v>
      </c>
      <c r="H14" s="10"/>
      <c r="I14" s="15" t="s">
        <v>8</v>
      </c>
      <c r="J14" s="16">
        <v>1596</v>
      </c>
      <c r="K14" s="16">
        <v>2246</v>
      </c>
      <c r="L14" s="16">
        <v>2382</v>
      </c>
      <c r="M14" s="14">
        <f>SUM(K14:L14)</f>
        <v>4628</v>
      </c>
    </row>
    <row r="15" spans="1:14" s="9" customFormat="1" ht="18.75" customHeight="1">
      <c r="A15" s="17" t="s">
        <v>15</v>
      </c>
      <c r="B15" s="11" t="s">
        <v>10</v>
      </c>
      <c r="C15" s="16">
        <v>195</v>
      </c>
      <c r="D15" s="16">
        <v>160</v>
      </c>
      <c r="E15" s="16">
        <v>172</v>
      </c>
      <c r="F15" s="14">
        <f>SUM(D15:E15)</f>
        <v>332</v>
      </c>
      <c r="H15" s="17" t="s">
        <v>16</v>
      </c>
      <c r="I15" s="15" t="s">
        <v>10</v>
      </c>
      <c r="J15" s="16">
        <v>37</v>
      </c>
      <c r="K15" s="16">
        <v>20</v>
      </c>
      <c r="L15" s="16">
        <v>27</v>
      </c>
      <c r="M15" s="14">
        <f t="shared" si="0"/>
        <v>47</v>
      </c>
      <c r="N15" s="23"/>
    </row>
    <row r="16" spans="1:14" s="9" customFormat="1" ht="18.75" customHeight="1">
      <c r="A16" s="17"/>
      <c r="B16" s="11" t="s">
        <v>21</v>
      </c>
      <c r="C16" s="16">
        <v>64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5965</v>
      </c>
      <c r="D17" s="14">
        <f>SUM(D14:D15)</f>
        <v>7798</v>
      </c>
      <c r="E17" s="14">
        <f>SUM(E14:E15)</f>
        <v>8283</v>
      </c>
      <c r="F17" s="14">
        <f>SUM(F14:F15)</f>
        <v>16081</v>
      </c>
      <c r="H17" s="18"/>
      <c r="I17" s="15" t="s">
        <v>12</v>
      </c>
      <c r="J17" s="14">
        <f>SUM(J14:J16)</f>
        <v>1640</v>
      </c>
      <c r="K17" s="14">
        <f>SUM(K14:K15)</f>
        <v>2266</v>
      </c>
      <c r="L17" s="14">
        <f>SUM(L14:L15)</f>
        <v>2409</v>
      </c>
      <c r="M17" s="14">
        <f>SUM(K17:L17)</f>
        <v>4675</v>
      </c>
    </row>
    <row r="18" spans="1:13" s="9" customFormat="1" ht="18.75" customHeight="1">
      <c r="A18" s="17"/>
      <c r="B18" s="11" t="s">
        <v>8</v>
      </c>
      <c r="C18" s="16">
        <v>1337</v>
      </c>
      <c r="D18" s="16">
        <v>2145</v>
      </c>
      <c r="E18" s="16">
        <v>2230</v>
      </c>
      <c r="F18" s="14">
        <f>SUM(D18:E18)</f>
        <v>4375</v>
      </c>
      <c r="H18" s="10"/>
      <c r="I18" s="15" t="s">
        <v>8</v>
      </c>
      <c r="J18" s="20">
        <v>816</v>
      </c>
      <c r="K18" s="20">
        <v>1352</v>
      </c>
      <c r="L18" s="20">
        <v>1498</v>
      </c>
      <c r="M18" s="14">
        <f>SUM(K18:L18)</f>
        <v>2850</v>
      </c>
    </row>
    <row r="19" spans="1:13" s="9" customFormat="1" ht="18.75" customHeight="1">
      <c r="A19" s="17" t="s">
        <v>17</v>
      </c>
      <c r="B19" s="11" t="s">
        <v>10</v>
      </c>
      <c r="C19" s="16">
        <v>21</v>
      </c>
      <c r="D19" s="16">
        <v>22</v>
      </c>
      <c r="E19" s="16">
        <v>20</v>
      </c>
      <c r="F19" s="14">
        <f>SUM(D19:E19)</f>
        <v>42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15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1373</v>
      </c>
      <c r="D21" s="14">
        <f>SUM(D18:D19)</f>
        <v>2167</v>
      </c>
      <c r="E21" s="14">
        <f>SUM(E18:E19)</f>
        <v>2250</v>
      </c>
      <c r="F21" s="14">
        <f>SUM(F18:F19)</f>
        <v>4417</v>
      </c>
      <c r="H21" s="18"/>
      <c r="I21" s="15" t="s">
        <v>12</v>
      </c>
      <c r="J21" s="19">
        <f>SUM(J18:J20)</f>
        <v>824</v>
      </c>
      <c r="K21" s="19">
        <f>SUM(K18:K19)</f>
        <v>1357</v>
      </c>
      <c r="L21" s="19">
        <f>SUM(L18:L19)</f>
        <v>1502</v>
      </c>
      <c r="M21" s="19">
        <f>SUM(M18:M19)</f>
        <v>2859</v>
      </c>
    </row>
    <row r="22" spans="1:13" s="9" customFormat="1" ht="18.75" customHeight="1">
      <c r="A22" s="10"/>
      <c r="B22" s="11" t="s">
        <v>8</v>
      </c>
      <c r="C22" s="16">
        <v>618</v>
      </c>
      <c r="D22" s="16">
        <v>975</v>
      </c>
      <c r="E22" s="16">
        <v>1002</v>
      </c>
      <c r="F22" s="14">
        <f>SUM(D22:E22)</f>
        <v>1977</v>
      </c>
      <c r="H22" s="10"/>
      <c r="I22" s="15" t="s">
        <v>8</v>
      </c>
      <c r="J22" s="16">
        <v>1313</v>
      </c>
      <c r="K22" s="16">
        <v>2036</v>
      </c>
      <c r="L22" s="16">
        <v>2061</v>
      </c>
      <c r="M22" s="14">
        <f>SUM(K22:L22)</f>
        <v>4097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6</v>
      </c>
      <c r="F23" s="14">
        <f>SUM(D23:E23)</f>
        <v>11</v>
      </c>
      <c r="H23" s="17" t="s">
        <v>20</v>
      </c>
      <c r="I23" s="15" t="s">
        <v>10</v>
      </c>
      <c r="J23" s="16">
        <v>14</v>
      </c>
      <c r="K23" s="16">
        <v>5</v>
      </c>
      <c r="L23" s="16">
        <v>20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6</v>
      </c>
      <c r="D24" s="24"/>
      <c r="E24" s="24"/>
      <c r="F24" s="25"/>
      <c r="H24" s="17"/>
      <c r="I24" s="15" t="s">
        <v>21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629</v>
      </c>
      <c r="D25" s="14">
        <f>SUM(D22:D23)</f>
        <v>980</v>
      </c>
      <c r="E25" s="14">
        <f>SUM(E22:E23)</f>
        <v>1008</v>
      </c>
      <c r="F25" s="14">
        <f>SUM(F22:F23)</f>
        <v>1988</v>
      </c>
      <c r="H25" s="18"/>
      <c r="I25" s="15" t="s">
        <v>12</v>
      </c>
      <c r="J25" s="19">
        <f>SUM(J22:J24)</f>
        <v>1336</v>
      </c>
      <c r="K25" s="19">
        <f>SUM(K22:K23)</f>
        <v>2041</v>
      </c>
      <c r="L25" s="19">
        <f>SUM(L22:L23)</f>
        <v>2081</v>
      </c>
      <c r="M25" s="19">
        <f>SUM(M22:M23)</f>
        <v>4122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23543</v>
      </c>
      <c r="K26" s="19">
        <f t="shared" si="1"/>
        <v>33365</v>
      </c>
      <c r="L26" s="19">
        <f t="shared" si="1"/>
        <v>35095</v>
      </c>
      <c r="M26" s="19">
        <f>F6+F10+F14+F18+F22+M6+M10+M14+M18+M22</f>
        <v>68460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615</v>
      </c>
      <c r="K27" s="19">
        <f t="shared" si="1"/>
        <v>419</v>
      </c>
      <c r="L27" s="19">
        <f t="shared" si="1"/>
        <v>555</v>
      </c>
      <c r="M27" s="19">
        <f>F7+F11+F15+F19+F23+M7+M11+M15+M19+M23</f>
        <v>974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192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24350</v>
      </c>
      <c r="K29" s="19">
        <f>SUM(K26:K27)</f>
        <v>33784</v>
      </c>
      <c r="L29" s="19">
        <f>SUM(L26:L27)</f>
        <v>35650</v>
      </c>
      <c r="M29" s="19">
        <f>F9+F13+F17+F21+F25+M9+M13+M17+M21+M25</f>
        <v>69434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Q3" sqref="Q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31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4770</v>
      </c>
      <c r="D6" s="13">
        <v>6237</v>
      </c>
      <c r="E6" s="13">
        <v>6663</v>
      </c>
      <c r="F6" s="14">
        <f>SUM(D6:E6)</f>
        <v>12900</v>
      </c>
      <c r="H6" s="10"/>
      <c r="I6" s="15" t="s">
        <v>8</v>
      </c>
      <c r="J6" s="16">
        <v>3363</v>
      </c>
      <c r="K6" s="16">
        <v>4744</v>
      </c>
      <c r="L6" s="16">
        <v>4934</v>
      </c>
      <c r="M6" s="14">
        <f>SUM(K6:L6)</f>
        <v>9678</v>
      </c>
    </row>
    <row r="7" spans="1:13" s="9" customFormat="1" ht="18.75" customHeight="1">
      <c r="A7" s="17" t="s">
        <v>9</v>
      </c>
      <c r="B7" s="11" t="s">
        <v>10</v>
      </c>
      <c r="C7" s="16">
        <v>119</v>
      </c>
      <c r="D7" s="16">
        <v>69</v>
      </c>
      <c r="E7" s="16">
        <v>101</v>
      </c>
      <c r="F7" s="14">
        <f>SUM(D7:E7)</f>
        <v>170</v>
      </c>
      <c r="H7" s="17" t="s">
        <v>11</v>
      </c>
      <c r="I7" s="15" t="s">
        <v>10</v>
      </c>
      <c r="J7" s="16">
        <v>96</v>
      </c>
      <c r="K7" s="16">
        <v>61</v>
      </c>
      <c r="L7" s="16">
        <v>92</v>
      </c>
      <c r="M7" s="14">
        <f aca="true" t="shared" si="0" ref="M7:M15">SUM(K7:L7)</f>
        <v>153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34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4914</v>
      </c>
      <c r="D9" s="14">
        <f>SUM(D6:D7)</f>
        <v>6306</v>
      </c>
      <c r="E9" s="14">
        <f>SUM(E6:E7)</f>
        <v>6764</v>
      </c>
      <c r="F9" s="14">
        <f>SUM(F6:F7)</f>
        <v>13070</v>
      </c>
      <c r="H9" s="18"/>
      <c r="I9" s="15" t="s">
        <v>12</v>
      </c>
      <c r="J9" s="14">
        <f>SUM(J6:J8)</f>
        <v>3493</v>
      </c>
      <c r="K9" s="14">
        <f>SUM(K6:K7)</f>
        <v>4805</v>
      </c>
      <c r="L9" s="14">
        <f>SUM(L6:L7)</f>
        <v>5026</v>
      </c>
      <c r="M9" s="14">
        <f t="shared" si="0"/>
        <v>9831</v>
      </c>
    </row>
    <row r="10" spans="1:13" s="9" customFormat="1" ht="18.75" customHeight="1">
      <c r="A10" s="10"/>
      <c r="B10" s="11" t="s">
        <v>8</v>
      </c>
      <c r="C10" s="16">
        <v>1813</v>
      </c>
      <c r="D10" s="16">
        <v>2560</v>
      </c>
      <c r="E10" s="16">
        <v>2705</v>
      </c>
      <c r="F10" s="14">
        <f>SUM(D10:E10)</f>
        <v>5265</v>
      </c>
      <c r="H10" s="10"/>
      <c r="I10" s="15" t="s">
        <v>8</v>
      </c>
      <c r="J10" s="16">
        <v>2194</v>
      </c>
      <c r="K10" s="16">
        <v>3441</v>
      </c>
      <c r="L10" s="16">
        <v>3511</v>
      </c>
      <c r="M10" s="14">
        <f t="shared" si="0"/>
        <v>6952</v>
      </c>
    </row>
    <row r="11" spans="1:13" s="9" customFormat="1" ht="18.75" customHeight="1">
      <c r="A11" s="17" t="s">
        <v>13</v>
      </c>
      <c r="B11" s="11" t="s">
        <v>10</v>
      </c>
      <c r="C11" s="16">
        <v>80</v>
      </c>
      <c r="D11" s="16">
        <v>54</v>
      </c>
      <c r="E11" s="16">
        <v>70</v>
      </c>
      <c r="F11" s="14">
        <f>SUM(D11:E11)</f>
        <v>124</v>
      </c>
      <c r="H11" s="17" t="s">
        <v>14</v>
      </c>
      <c r="I11" s="15" t="s">
        <v>10</v>
      </c>
      <c r="J11" s="16">
        <v>20</v>
      </c>
      <c r="K11" s="16">
        <v>14</v>
      </c>
      <c r="L11" s="16">
        <v>17</v>
      </c>
      <c r="M11" s="14">
        <f t="shared" si="0"/>
        <v>31</v>
      </c>
    </row>
    <row r="12" spans="1:13" s="9" customFormat="1" ht="18.75" customHeight="1">
      <c r="A12" s="17"/>
      <c r="B12" s="11" t="s">
        <v>21</v>
      </c>
      <c r="C12" s="16">
        <v>18</v>
      </c>
      <c r="D12" s="24"/>
      <c r="E12" s="24"/>
      <c r="F12" s="25"/>
      <c r="H12" s="17"/>
      <c r="I12" s="15" t="s">
        <v>21</v>
      </c>
      <c r="J12" s="16">
        <v>9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1911</v>
      </c>
      <c r="D13" s="14">
        <f>SUM(D10:D11)</f>
        <v>2614</v>
      </c>
      <c r="E13" s="14">
        <f>SUM(E10:E11)</f>
        <v>2775</v>
      </c>
      <c r="F13" s="14">
        <f>SUM(F10:F11)</f>
        <v>5389</v>
      </c>
      <c r="H13" s="18"/>
      <c r="I13" s="15" t="s">
        <v>12</v>
      </c>
      <c r="J13" s="19">
        <f>SUM(J10:J12)</f>
        <v>2223</v>
      </c>
      <c r="K13" s="19">
        <f>SUM(K10:K11)</f>
        <v>3455</v>
      </c>
      <c r="L13" s="19">
        <f>SUM(L10:L11)</f>
        <v>3528</v>
      </c>
      <c r="M13" s="19">
        <f t="shared" si="0"/>
        <v>6983</v>
      </c>
    </row>
    <row r="14" spans="1:13" s="9" customFormat="1" ht="18.75" customHeight="1">
      <c r="A14" s="10"/>
      <c r="B14" s="11" t="s">
        <v>8</v>
      </c>
      <c r="C14" s="16">
        <v>5699</v>
      </c>
      <c r="D14" s="16">
        <v>7646</v>
      </c>
      <c r="E14" s="16">
        <v>8103</v>
      </c>
      <c r="F14" s="14">
        <f>SUM(D14:E14)</f>
        <v>15749</v>
      </c>
      <c r="H14" s="10"/>
      <c r="I14" s="15" t="s">
        <v>8</v>
      </c>
      <c r="J14" s="16">
        <v>1594</v>
      </c>
      <c r="K14" s="16">
        <v>2243</v>
      </c>
      <c r="L14" s="16">
        <v>2392</v>
      </c>
      <c r="M14" s="14">
        <f>SUM(K14:L14)</f>
        <v>4635</v>
      </c>
    </row>
    <row r="15" spans="1:14" s="9" customFormat="1" ht="18.75" customHeight="1">
      <c r="A15" s="17" t="s">
        <v>15</v>
      </c>
      <c r="B15" s="11" t="s">
        <v>10</v>
      </c>
      <c r="C15" s="16">
        <v>179</v>
      </c>
      <c r="D15" s="16">
        <v>146</v>
      </c>
      <c r="E15" s="16">
        <v>171</v>
      </c>
      <c r="F15" s="14">
        <f>SUM(D15:E15)</f>
        <v>317</v>
      </c>
      <c r="H15" s="17" t="s">
        <v>16</v>
      </c>
      <c r="I15" s="15" t="s">
        <v>10</v>
      </c>
      <c r="J15" s="16">
        <v>37</v>
      </c>
      <c r="K15" s="16">
        <v>20</v>
      </c>
      <c r="L15" s="16">
        <v>27</v>
      </c>
      <c r="M15" s="14">
        <f t="shared" si="0"/>
        <v>47</v>
      </c>
      <c r="N15" s="23"/>
    </row>
    <row r="16" spans="1:14" s="9" customFormat="1" ht="18.75" customHeight="1">
      <c r="A16" s="17"/>
      <c r="B16" s="11" t="s">
        <v>21</v>
      </c>
      <c r="C16" s="16">
        <v>64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5942</v>
      </c>
      <c r="D17" s="14">
        <f>SUM(D14:D15)</f>
        <v>7792</v>
      </c>
      <c r="E17" s="14">
        <f>SUM(E14:E15)</f>
        <v>8274</v>
      </c>
      <c r="F17" s="14">
        <f>SUM(F14:F15)</f>
        <v>16066</v>
      </c>
      <c r="H17" s="18"/>
      <c r="I17" s="15" t="s">
        <v>12</v>
      </c>
      <c r="J17" s="14">
        <f>SUM(J14:J16)</f>
        <v>1638</v>
      </c>
      <c r="K17" s="14">
        <f>SUM(K14:K15)</f>
        <v>2263</v>
      </c>
      <c r="L17" s="14">
        <f>SUM(L14:L15)</f>
        <v>2419</v>
      </c>
      <c r="M17" s="14">
        <f>SUM(K17:L17)</f>
        <v>4682</v>
      </c>
    </row>
    <row r="18" spans="1:13" s="9" customFormat="1" ht="18.75" customHeight="1">
      <c r="A18" s="17"/>
      <c r="B18" s="11" t="s">
        <v>8</v>
      </c>
      <c r="C18" s="16">
        <v>1336</v>
      </c>
      <c r="D18" s="16">
        <v>2150</v>
      </c>
      <c r="E18" s="16">
        <v>2226</v>
      </c>
      <c r="F18" s="14">
        <f>SUM(D18:E18)</f>
        <v>4376</v>
      </c>
      <c r="H18" s="10"/>
      <c r="I18" s="15" t="s">
        <v>8</v>
      </c>
      <c r="J18" s="20">
        <v>814</v>
      </c>
      <c r="K18" s="20">
        <v>1354</v>
      </c>
      <c r="L18" s="20">
        <v>1501</v>
      </c>
      <c r="M18" s="14">
        <f>SUM(K18:L18)</f>
        <v>2855</v>
      </c>
    </row>
    <row r="19" spans="1:13" s="9" customFormat="1" ht="18.75" customHeight="1">
      <c r="A19" s="17" t="s">
        <v>17</v>
      </c>
      <c r="B19" s="11" t="s">
        <v>10</v>
      </c>
      <c r="C19" s="16">
        <v>21</v>
      </c>
      <c r="D19" s="16">
        <v>22</v>
      </c>
      <c r="E19" s="16">
        <v>20</v>
      </c>
      <c r="F19" s="14">
        <f>SUM(D19:E19)</f>
        <v>42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15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1372</v>
      </c>
      <c r="D21" s="14">
        <f>SUM(D18:D19)</f>
        <v>2172</v>
      </c>
      <c r="E21" s="14">
        <f>SUM(E18:E19)</f>
        <v>2246</v>
      </c>
      <c r="F21" s="14">
        <f>SUM(F18:F19)</f>
        <v>4418</v>
      </c>
      <c r="H21" s="18"/>
      <c r="I21" s="15" t="s">
        <v>12</v>
      </c>
      <c r="J21" s="19">
        <f>SUM(J18:J20)</f>
        <v>822</v>
      </c>
      <c r="K21" s="19">
        <f>SUM(K18:K19)</f>
        <v>1359</v>
      </c>
      <c r="L21" s="19">
        <f>SUM(L18:L19)</f>
        <v>1505</v>
      </c>
      <c r="M21" s="19">
        <f>SUM(M18:M19)</f>
        <v>2864</v>
      </c>
    </row>
    <row r="22" spans="1:13" s="9" customFormat="1" ht="18.75" customHeight="1">
      <c r="A22" s="10"/>
      <c r="B22" s="11" t="s">
        <v>8</v>
      </c>
      <c r="C22" s="16">
        <v>616</v>
      </c>
      <c r="D22" s="16">
        <v>975</v>
      </c>
      <c r="E22" s="16">
        <v>1001</v>
      </c>
      <c r="F22" s="14">
        <f>SUM(D22:E22)</f>
        <v>1976</v>
      </c>
      <c r="H22" s="10"/>
      <c r="I22" s="15" t="s">
        <v>8</v>
      </c>
      <c r="J22" s="16">
        <v>1315</v>
      </c>
      <c r="K22" s="16">
        <v>2040</v>
      </c>
      <c r="L22" s="16">
        <v>2067</v>
      </c>
      <c r="M22" s="14">
        <f>SUM(K22:L22)</f>
        <v>4107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H23" s="17" t="s">
        <v>20</v>
      </c>
      <c r="I23" s="15" t="s">
        <v>10</v>
      </c>
      <c r="J23" s="16">
        <v>14</v>
      </c>
      <c r="K23" s="16">
        <v>5</v>
      </c>
      <c r="L23" s="16">
        <v>20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628</v>
      </c>
      <c r="D25" s="14">
        <f>SUM(D22:D23)</f>
        <v>980</v>
      </c>
      <c r="E25" s="14">
        <f>SUM(E22:E23)</f>
        <v>1008</v>
      </c>
      <c r="F25" s="14">
        <f>SUM(F22:F23)</f>
        <v>1988</v>
      </c>
      <c r="H25" s="18"/>
      <c r="I25" s="15" t="s">
        <v>12</v>
      </c>
      <c r="J25" s="19">
        <f>SUM(J22:J24)</f>
        <v>1338</v>
      </c>
      <c r="K25" s="19">
        <f>SUM(K22:K23)</f>
        <v>2045</v>
      </c>
      <c r="L25" s="19">
        <f>SUM(L22:L23)</f>
        <v>2087</v>
      </c>
      <c r="M25" s="19">
        <f>SUM(M22:M23)</f>
        <v>4132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23514</v>
      </c>
      <c r="K26" s="19">
        <f t="shared" si="1"/>
        <v>33390</v>
      </c>
      <c r="L26" s="19">
        <f t="shared" si="1"/>
        <v>35103</v>
      </c>
      <c r="M26" s="19">
        <f>F6+F10+F14+F18+F22+M6+M10+M14+M18+M22</f>
        <v>68493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574</v>
      </c>
      <c r="K27" s="19">
        <f t="shared" si="1"/>
        <v>401</v>
      </c>
      <c r="L27" s="19">
        <f t="shared" si="1"/>
        <v>529</v>
      </c>
      <c r="M27" s="19">
        <f>F7+F11+F15+F19+F23+M7+M11+M15+M19+M23</f>
        <v>930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193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24281</v>
      </c>
      <c r="K29" s="19">
        <f>SUM(K26:K27)</f>
        <v>33791</v>
      </c>
      <c r="L29" s="19">
        <f>SUM(L26:L27)</f>
        <v>35632</v>
      </c>
      <c r="M29" s="19">
        <f>F9+F13+F17+F21+F25+M9+M13+M17+M21+M25</f>
        <v>69423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7">
      <selection activeCell="K11" sqref="K11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30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4767</v>
      </c>
      <c r="D6" s="13">
        <v>6235</v>
      </c>
      <c r="E6" s="13">
        <v>6655</v>
      </c>
      <c r="F6" s="14">
        <f>SUM(D6:E6)</f>
        <v>12890</v>
      </c>
      <c r="H6" s="10"/>
      <c r="I6" s="15" t="s">
        <v>8</v>
      </c>
      <c r="J6" s="16">
        <v>3370</v>
      </c>
      <c r="K6" s="16">
        <v>4752</v>
      </c>
      <c r="L6" s="16">
        <v>4934</v>
      </c>
      <c r="M6" s="14">
        <f>SUM(K6:L6)</f>
        <v>9686</v>
      </c>
    </row>
    <row r="7" spans="1:13" s="9" customFormat="1" ht="18.75" customHeight="1">
      <c r="A7" s="17" t="s">
        <v>9</v>
      </c>
      <c r="B7" s="11" t="s">
        <v>10</v>
      </c>
      <c r="C7" s="16">
        <v>117</v>
      </c>
      <c r="D7" s="16">
        <v>61</v>
      </c>
      <c r="E7" s="16">
        <v>105</v>
      </c>
      <c r="F7" s="14">
        <f>SUM(D7:E7)</f>
        <v>166</v>
      </c>
      <c r="H7" s="17" t="s">
        <v>11</v>
      </c>
      <c r="I7" s="15" t="s">
        <v>10</v>
      </c>
      <c r="J7" s="16">
        <v>92</v>
      </c>
      <c r="K7" s="16">
        <v>57</v>
      </c>
      <c r="L7" s="16">
        <v>93</v>
      </c>
      <c r="M7" s="14">
        <f aca="true" t="shared" si="0" ref="M7:M15">SUM(K7:L7)</f>
        <v>150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34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4909</v>
      </c>
      <c r="D9" s="14">
        <f>SUM(D6:D7)</f>
        <v>6296</v>
      </c>
      <c r="E9" s="14">
        <f>SUM(E6:E7)</f>
        <v>6760</v>
      </c>
      <c r="F9" s="14">
        <f>SUM(F6:F7)</f>
        <v>13056</v>
      </c>
      <c r="H9" s="18"/>
      <c r="I9" s="15" t="s">
        <v>12</v>
      </c>
      <c r="J9" s="14">
        <f>SUM(J6:J8)</f>
        <v>3496</v>
      </c>
      <c r="K9" s="14">
        <f>SUM(K6:K7)</f>
        <v>4809</v>
      </c>
      <c r="L9" s="14">
        <f>SUM(L6:L7)</f>
        <v>5027</v>
      </c>
      <c r="M9" s="14">
        <f t="shared" si="0"/>
        <v>9836</v>
      </c>
    </row>
    <row r="10" spans="1:13" s="9" customFormat="1" ht="18.75" customHeight="1">
      <c r="A10" s="10"/>
      <c r="B10" s="11" t="s">
        <v>8</v>
      </c>
      <c r="C10" s="16">
        <v>1815</v>
      </c>
      <c r="D10" s="16">
        <v>2562</v>
      </c>
      <c r="E10" s="16">
        <v>2715</v>
      </c>
      <c r="F10" s="14">
        <f>SUM(D10:E10)</f>
        <v>5277</v>
      </c>
      <c r="H10" s="10"/>
      <c r="I10" s="15" t="s">
        <v>8</v>
      </c>
      <c r="J10" s="16">
        <v>2192</v>
      </c>
      <c r="K10" s="16">
        <v>3441</v>
      </c>
      <c r="L10" s="16">
        <v>3510</v>
      </c>
      <c r="M10" s="14">
        <f t="shared" si="0"/>
        <v>6951</v>
      </c>
    </row>
    <row r="11" spans="1:13" s="9" customFormat="1" ht="18.75" customHeight="1">
      <c r="A11" s="17" t="s">
        <v>13</v>
      </c>
      <c r="B11" s="11" t="s">
        <v>10</v>
      </c>
      <c r="C11" s="16">
        <v>84</v>
      </c>
      <c r="D11" s="16">
        <v>57</v>
      </c>
      <c r="E11" s="16">
        <v>73</v>
      </c>
      <c r="F11" s="14">
        <f>SUM(D11:E11)</f>
        <v>130</v>
      </c>
      <c r="H11" s="17" t="s">
        <v>14</v>
      </c>
      <c r="I11" s="15" t="s">
        <v>10</v>
      </c>
      <c r="J11" s="16">
        <v>19</v>
      </c>
      <c r="K11" s="16">
        <v>14</v>
      </c>
      <c r="L11" s="16">
        <v>18</v>
      </c>
      <c r="M11" s="14">
        <f t="shared" si="0"/>
        <v>32</v>
      </c>
    </row>
    <row r="12" spans="1:13" s="9" customFormat="1" ht="18.75" customHeight="1">
      <c r="A12" s="17"/>
      <c r="B12" s="11" t="s">
        <v>21</v>
      </c>
      <c r="C12" s="16">
        <v>18</v>
      </c>
      <c r="D12" s="24"/>
      <c r="E12" s="24"/>
      <c r="F12" s="25"/>
      <c r="H12" s="17"/>
      <c r="I12" s="15" t="s">
        <v>21</v>
      </c>
      <c r="J12" s="16">
        <v>9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1917</v>
      </c>
      <c r="D13" s="14">
        <f>SUM(D10:D11)</f>
        <v>2619</v>
      </c>
      <c r="E13" s="14">
        <f>SUM(E10:E11)</f>
        <v>2788</v>
      </c>
      <c r="F13" s="14">
        <f>SUM(F10:F11)</f>
        <v>5407</v>
      </c>
      <c r="H13" s="18"/>
      <c r="I13" s="15" t="s">
        <v>12</v>
      </c>
      <c r="J13" s="19">
        <f>SUM(J10:J12)</f>
        <v>2220</v>
      </c>
      <c r="K13" s="19">
        <f>SUM(K10:K11)</f>
        <v>3455</v>
      </c>
      <c r="L13" s="19">
        <f>SUM(L10:L11)</f>
        <v>3528</v>
      </c>
      <c r="M13" s="19">
        <f t="shared" si="0"/>
        <v>6983</v>
      </c>
    </row>
    <row r="14" spans="1:13" s="9" customFormat="1" ht="18.75" customHeight="1">
      <c r="A14" s="10"/>
      <c r="B14" s="11" t="s">
        <v>8</v>
      </c>
      <c r="C14" s="16">
        <v>5699</v>
      </c>
      <c r="D14" s="16">
        <v>7649</v>
      </c>
      <c r="E14" s="16">
        <v>8100</v>
      </c>
      <c r="F14" s="14">
        <f>SUM(D14:E14)</f>
        <v>15749</v>
      </c>
      <c r="H14" s="10"/>
      <c r="I14" s="15" t="s">
        <v>8</v>
      </c>
      <c r="J14" s="16">
        <v>1594</v>
      </c>
      <c r="K14" s="16">
        <v>2242</v>
      </c>
      <c r="L14" s="16">
        <v>2396</v>
      </c>
      <c r="M14" s="14">
        <f>SUM(K14:L14)</f>
        <v>4638</v>
      </c>
    </row>
    <row r="15" spans="1:14" s="9" customFormat="1" ht="18.75" customHeight="1">
      <c r="A15" s="17" t="s">
        <v>15</v>
      </c>
      <c r="B15" s="11" t="s">
        <v>10</v>
      </c>
      <c r="C15" s="16">
        <v>174</v>
      </c>
      <c r="D15" s="16">
        <v>143</v>
      </c>
      <c r="E15" s="16">
        <v>168</v>
      </c>
      <c r="F15" s="14">
        <f>SUM(D15:E15)</f>
        <v>311</v>
      </c>
      <c r="H15" s="17" t="s">
        <v>16</v>
      </c>
      <c r="I15" s="15" t="s">
        <v>10</v>
      </c>
      <c r="J15" s="16">
        <v>37</v>
      </c>
      <c r="K15" s="16">
        <v>20</v>
      </c>
      <c r="L15" s="16">
        <v>27</v>
      </c>
      <c r="M15" s="14">
        <f t="shared" si="0"/>
        <v>47</v>
      </c>
      <c r="N15" s="23"/>
    </row>
    <row r="16" spans="1:14" s="9" customFormat="1" ht="18.75" customHeight="1">
      <c r="A16" s="17"/>
      <c r="B16" s="11" t="s">
        <v>21</v>
      </c>
      <c r="C16" s="16">
        <v>66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5939</v>
      </c>
      <c r="D17" s="14">
        <f>SUM(D14:D15)</f>
        <v>7792</v>
      </c>
      <c r="E17" s="14">
        <f>SUM(E14:E15)</f>
        <v>8268</v>
      </c>
      <c r="F17" s="14">
        <f>SUM(F14:F15)</f>
        <v>16060</v>
      </c>
      <c r="H17" s="18"/>
      <c r="I17" s="15" t="s">
        <v>12</v>
      </c>
      <c r="J17" s="14">
        <f>SUM(J14:J16)</f>
        <v>1638</v>
      </c>
      <c r="K17" s="14">
        <f>SUM(K14:K15)</f>
        <v>2262</v>
      </c>
      <c r="L17" s="14">
        <f>SUM(L14:L15)</f>
        <v>2423</v>
      </c>
      <c r="M17" s="14">
        <f>SUM(K17:L17)</f>
        <v>4685</v>
      </c>
    </row>
    <row r="18" spans="1:13" s="9" customFormat="1" ht="18.75" customHeight="1">
      <c r="A18" s="17"/>
      <c r="B18" s="11" t="s">
        <v>8</v>
      </c>
      <c r="C18" s="16">
        <v>1335</v>
      </c>
      <c r="D18" s="16">
        <v>2151</v>
      </c>
      <c r="E18" s="16">
        <v>2227</v>
      </c>
      <c r="F18" s="14">
        <f>SUM(D18:E18)</f>
        <v>4378</v>
      </c>
      <c r="H18" s="10"/>
      <c r="I18" s="15" t="s">
        <v>8</v>
      </c>
      <c r="J18" s="20">
        <v>813</v>
      </c>
      <c r="K18" s="20">
        <v>1352</v>
      </c>
      <c r="L18" s="20">
        <v>1499</v>
      </c>
      <c r="M18" s="14">
        <f>SUM(K18:L18)</f>
        <v>2851</v>
      </c>
    </row>
    <row r="19" spans="1:13" s="9" customFormat="1" ht="18.75" customHeight="1">
      <c r="A19" s="17" t="s">
        <v>17</v>
      </c>
      <c r="B19" s="11" t="s">
        <v>10</v>
      </c>
      <c r="C19" s="16">
        <v>20</v>
      </c>
      <c r="D19" s="16">
        <v>21</v>
      </c>
      <c r="E19" s="16">
        <v>19</v>
      </c>
      <c r="F19" s="14">
        <f>SUM(D19:E19)</f>
        <v>40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1369</v>
      </c>
      <c r="D21" s="14">
        <f>SUM(D18:D19)</f>
        <v>2172</v>
      </c>
      <c r="E21" s="14">
        <f>SUM(E18:E19)</f>
        <v>2246</v>
      </c>
      <c r="F21" s="14">
        <f>SUM(F18:F19)</f>
        <v>4418</v>
      </c>
      <c r="H21" s="18"/>
      <c r="I21" s="15" t="s">
        <v>12</v>
      </c>
      <c r="J21" s="19">
        <f>SUM(J18:J20)</f>
        <v>821</v>
      </c>
      <c r="K21" s="19">
        <f>SUM(K18:K19)</f>
        <v>1357</v>
      </c>
      <c r="L21" s="19">
        <f>SUM(L18:L19)</f>
        <v>1503</v>
      </c>
      <c r="M21" s="19">
        <f>SUM(M18:M19)</f>
        <v>2860</v>
      </c>
    </row>
    <row r="22" spans="1:13" s="9" customFormat="1" ht="18.75" customHeight="1">
      <c r="A22" s="10"/>
      <c r="B22" s="11" t="s">
        <v>8</v>
      </c>
      <c r="C22" s="16">
        <v>612</v>
      </c>
      <c r="D22" s="16">
        <v>970</v>
      </c>
      <c r="E22" s="16">
        <v>995</v>
      </c>
      <c r="F22" s="14">
        <f>SUM(D22:E22)</f>
        <v>1965</v>
      </c>
      <c r="H22" s="10"/>
      <c r="I22" s="15" t="s">
        <v>8</v>
      </c>
      <c r="J22" s="16">
        <v>1315</v>
      </c>
      <c r="K22" s="16">
        <v>2049</v>
      </c>
      <c r="L22" s="16">
        <v>2077</v>
      </c>
      <c r="M22" s="14">
        <f>SUM(K22:L22)</f>
        <v>4126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H23" s="17" t="s">
        <v>20</v>
      </c>
      <c r="I23" s="15" t="s">
        <v>10</v>
      </c>
      <c r="J23" s="16">
        <v>15</v>
      </c>
      <c r="K23" s="16">
        <v>5</v>
      </c>
      <c r="L23" s="16">
        <v>21</v>
      </c>
      <c r="M23" s="14">
        <f>SUM(K23:L23)</f>
        <v>26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624</v>
      </c>
      <c r="D25" s="14">
        <f>SUM(D22:D23)</f>
        <v>975</v>
      </c>
      <c r="E25" s="14">
        <f>SUM(E22:E23)</f>
        <v>1002</v>
      </c>
      <c r="F25" s="14">
        <f>SUM(F22:F23)</f>
        <v>1977</v>
      </c>
      <c r="H25" s="18"/>
      <c r="I25" s="15" t="s">
        <v>12</v>
      </c>
      <c r="J25" s="19">
        <f>SUM(J22:J24)</f>
        <v>1339</v>
      </c>
      <c r="K25" s="19">
        <f>SUM(K22:K23)</f>
        <v>2054</v>
      </c>
      <c r="L25" s="19">
        <f>SUM(L22:L23)</f>
        <v>2098</v>
      </c>
      <c r="M25" s="19">
        <f>SUM(M22:M23)</f>
        <v>4152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23512</v>
      </c>
      <c r="K26" s="19">
        <f t="shared" si="1"/>
        <v>33403</v>
      </c>
      <c r="L26" s="19">
        <f t="shared" si="1"/>
        <v>35108</v>
      </c>
      <c r="M26" s="19">
        <f>F6+F10+F14+F18+F22+M6+M10+M14+M18+M22</f>
        <v>68511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566</v>
      </c>
      <c r="K27" s="19">
        <f t="shared" si="1"/>
        <v>388</v>
      </c>
      <c r="L27" s="19">
        <f t="shared" si="1"/>
        <v>535</v>
      </c>
      <c r="M27" s="19">
        <f>F7+F11+F15+F19+F23+M7+M11+M15+M19+M23</f>
        <v>923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194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24272</v>
      </c>
      <c r="K29" s="19">
        <f>SUM(K26:K27)</f>
        <v>33791</v>
      </c>
      <c r="L29" s="19">
        <f>SUM(L26:L27)</f>
        <v>35643</v>
      </c>
      <c r="M29" s="19">
        <f>F9+F13+F17+F21+F25+M9+M13+M17+M21+M25</f>
        <v>69434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0">
      <selection activeCell="L3" sqref="L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29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4770</v>
      </c>
      <c r="D6" s="13">
        <v>6241</v>
      </c>
      <c r="E6" s="13">
        <v>6664</v>
      </c>
      <c r="F6" s="14">
        <f>SUM(D6:E6)</f>
        <v>12905</v>
      </c>
      <c r="H6" s="10"/>
      <c r="I6" s="15" t="s">
        <v>8</v>
      </c>
      <c r="J6" s="16">
        <v>3360</v>
      </c>
      <c r="K6" s="16">
        <v>4744</v>
      </c>
      <c r="L6" s="16">
        <v>4930</v>
      </c>
      <c r="M6" s="14">
        <f>SUM(K6:L6)</f>
        <v>9674</v>
      </c>
    </row>
    <row r="7" spans="1:13" s="9" customFormat="1" ht="18.75" customHeight="1">
      <c r="A7" s="17" t="s">
        <v>9</v>
      </c>
      <c r="B7" s="11" t="s">
        <v>10</v>
      </c>
      <c r="C7" s="16">
        <v>119</v>
      </c>
      <c r="D7" s="16">
        <v>58</v>
      </c>
      <c r="E7" s="16">
        <v>112</v>
      </c>
      <c r="F7" s="14">
        <f>SUM(D7:E7)</f>
        <v>170</v>
      </c>
      <c r="H7" s="17" t="s">
        <v>11</v>
      </c>
      <c r="I7" s="15" t="s">
        <v>10</v>
      </c>
      <c r="J7" s="16">
        <v>95</v>
      </c>
      <c r="K7" s="16">
        <v>59</v>
      </c>
      <c r="L7" s="16">
        <v>93</v>
      </c>
      <c r="M7" s="14">
        <f aca="true" t="shared" si="0" ref="M7:M15">SUM(K7:L7)</f>
        <v>152</v>
      </c>
    </row>
    <row r="8" spans="1:13" s="9" customFormat="1" ht="18.75" customHeight="1">
      <c r="A8" s="17"/>
      <c r="B8" s="11" t="s">
        <v>21</v>
      </c>
      <c r="C8" s="16">
        <v>26</v>
      </c>
      <c r="D8" s="24"/>
      <c r="E8" s="24"/>
      <c r="F8" s="25"/>
      <c r="H8" s="17"/>
      <c r="I8" s="15" t="s">
        <v>21</v>
      </c>
      <c r="J8" s="16">
        <v>33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4915</v>
      </c>
      <c r="D9" s="14">
        <f>SUM(D6:D7)</f>
        <v>6299</v>
      </c>
      <c r="E9" s="14">
        <f>SUM(E6:E7)</f>
        <v>6776</v>
      </c>
      <c r="F9" s="14">
        <f>SUM(F6:F7)</f>
        <v>13075</v>
      </c>
      <c r="H9" s="18"/>
      <c r="I9" s="15" t="s">
        <v>12</v>
      </c>
      <c r="J9" s="14">
        <f>SUM(J6:J8)</f>
        <v>3488</v>
      </c>
      <c r="K9" s="14">
        <f>SUM(K6:K7)</f>
        <v>4803</v>
      </c>
      <c r="L9" s="14">
        <f>SUM(L6:L7)</f>
        <v>5023</v>
      </c>
      <c r="M9" s="14">
        <f t="shared" si="0"/>
        <v>9826</v>
      </c>
    </row>
    <row r="10" spans="1:13" s="9" customFormat="1" ht="18.75" customHeight="1">
      <c r="A10" s="10"/>
      <c r="B10" s="11" t="s">
        <v>8</v>
      </c>
      <c r="C10" s="16">
        <v>1814</v>
      </c>
      <c r="D10" s="16">
        <v>2564</v>
      </c>
      <c r="E10" s="16">
        <v>2711</v>
      </c>
      <c r="F10" s="14">
        <f>SUM(D10:E10)</f>
        <v>5275</v>
      </c>
      <c r="H10" s="10"/>
      <c r="I10" s="15" t="s">
        <v>8</v>
      </c>
      <c r="J10" s="16">
        <v>2191</v>
      </c>
      <c r="K10" s="16">
        <v>3439</v>
      </c>
      <c r="L10" s="16">
        <v>3515</v>
      </c>
      <c r="M10" s="14">
        <f t="shared" si="0"/>
        <v>6954</v>
      </c>
    </row>
    <row r="11" spans="1:13" s="9" customFormat="1" ht="18.75" customHeight="1">
      <c r="A11" s="17" t="s">
        <v>13</v>
      </c>
      <c r="B11" s="11" t="s">
        <v>10</v>
      </c>
      <c r="C11" s="16">
        <v>80</v>
      </c>
      <c r="D11" s="16">
        <v>53</v>
      </c>
      <c r="E11" s="16">
        <v>73</v>
      </c>
      <c r="F11" s="14">
        <f>SUM(D11:E11)</f>
        <v>126</v>
      </c>
      <c r="H11" s="17" t="s">
        <v>14</v>
      </c>
      <c r="I11" s="15" t="s">
        <v>10</v>
      </c>
      <c r="J11" s="16">
        <v>19</v>
      </c>
      <c r="K11" s="16">
        <v>14</v>
      </c>
      <c r="L11" s="16">
        <v>19</v>
      </c>
      <c r="M11" s="14">
        <f t="shared" si="0"/>
        <v>33</v>
      </c>
    </row>
    <row r="12" spans="1:13" s="9" customFormat="1" ht="18.75" customHeight="1">
      <c r="A12" s="17"/>
      <c r="B12" s="11" t="s">
        <v>21</v>
      </c>
      <c r="C12" s="16">
        <v>17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1911</v>
      </c>
      <c r="D13" s="14">
        <f>SUM(D10:D11)</f>
        <v>2617</v>
      </c>
      <c r="E13" s="14">
        <f>SUM(E10:E11)</f>
        <v>2784</v>
      </c>
      <c r="F13" s="14">
        <f>SUM(F10:F11)</f>
        <v>5401</v>
      </c>
      <c r="H13" s="18"/>
      <c r="I13" s="15" t="s">
        <v>12</v>
      </c>
      <c r="J13" s="19">
        <f>SUM(J10:J12)</f>
        <v>2220</v>
      </c>
      <c r="K13" s="19">
        <f>SUM(K10:K11)</f>
        <v>3453</v>
      </c>
      <c r="L13" s="19">
        <f>SUM(L10:L11)</f>
        <v>3534</v>
      </c>
      <c r="M13" s="19">
        <f t="shared" si="0"/>
        <v>6987</v>
      </c>
    </row>
    <row r="14" spans="1:13" s="9" customFormat="1" ht="18.75" customHeight="1">
      <c r="A14" s="10"/>
      <c r="B14" s="11" t="s">
        <v>8</v>
      </c>
      <c r="C14" s="16">
        <v>5693</v>
      </c>
      <c r="D14" s="16">
        <v>7643</v>
      </c>
      <c r="E14" s="16">
        <v>8091</v>
      </c>
      <c r="F14" s="14">
        <f>SUM(D14:E14)</f>
        <v>15734</v>
      </c>
      <c r="H14" s="10"/>
      <c r="I14" s="15" t="s">
        <v>8</v>
      </c>
      <c r="J14" s="16">
        <v>1595</v>
      </c>
      <c r="K14" s="16">
        <v>2244</v>
      </c>
      <c r="L14" s="16">
        <v>2399</v>
      </c>
      <c r="M14" s="14">
        <f>SUM(K14:L14)</f>
        <v>4643</v>
      </c>
    </row>
    <row r="15" spans="1:14" s="9" customFormat="1" ht="18.75" customHeight="1">
      <c r="A15" s="17" t="s">
        <v>15</v>
      </c>
      <c r="B15" s="11" t="s">
        <v>10</v>
      </c>
      <c r="C15" s="16">
        <v>168</v>
      </c>
      <c r="D15" s="16">
        <v>136</v>
      </c>
      <c r="E15" s="16">
        <v>169</v>
      </c>
      <c r="F15" s="14">
        <f>SUM(D15:E15)</f>
        <v>305</v>
      </c>
      <c r="H15" s="17" t="s">
        <v>16</v>
      </c>
      <c r="I15" s="15" t="s">
        <v>10</v>
      </c>
      <c r="J15" s="16">
        <v>36</v>
      </c>
      <c r="K15" s="16">
        <v>19</v>
      </c>
      <c r="L15" s="16">
        <v>27</v>
      </c>
      <c r="M15" s="14">
        <f t="shared" si="0"/>
        <v>46</v>
      </c>
      <c r="N15" s="23"/>
    </row>
    <row r="16" spans="1:14" s="9" customFormat="1" ht="18.75" customHeight="1">
      <c r="A16" s="17"/>
      <c r="B16" s="11" t="s">
        <v>21</v>
      </c>
      <c r="C16" s="16">
        <v>67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5928</v>
      </c>
      <c r="D17" s="14">
        <f>SUM(D14:D15)</f>
        <v>7779</v>
      </c>
      <c r="E17" s="14">
        <f>SUM(E14:E15)</f>
        <v>8260</v>
      </c>
      <c r="F17" s="14">
        <f>SUM(F14:F15)</f>
        <v>16039</v>
      </c>
      <c r="H17" s="18"/>
      <c r="I17" s="15" t="s">
        <v>12</v>
      </c>
      <c r="J17" s="14">
        <f>SUM(J14:J16)</f>
        <v>1638</v>
      </c>
      <c r="K17" s="14">
        <f>SUM(K14:K15)</f>
        <v>2263</v>
      </c>
      <c r="L17" s="14">
        <f>SUM(L14:L15)</f>
        <v>2426</v>
      </c>
      <c r="M17" s="14">
        <f>SUM(K17:L17)</f>
        <v>4689</v>
      </c>
    </row>
    <row r="18" spans="1:13" s="9" customFormat="1" ht="18.75" customHeight="1">
      <c r="A18" s="17"/>
      <c r="B18" s="11" t="s">
        <v>8</v>
      </c>
      <c r="C18" s="16">
        <v>1330</v>
      </c>
      <c r="D18" s="16">
        <v>2146</v>
      </c>
      <c r="E18" s="16">
        <v>2224</v>
      </c>
      <c r="F18" s="14">
        <f>SUM(D18:E18)</f>
        <v>4370</v>
      </c>
      <c r="H18" s="10"/>
      <c r="I18" s="15" t="s">
        <v>8</v>
      </c>
      <c r="J18" s="20">
        <v>814</v>
      </c>
      <c r="K18" s="20">
        <v>1353</v>
      </c>
      <c r="L18" s="20">
        <v>1500</v>
      </c>
      <c r="M18" s="14">
        <f>SUM(K18:L18)</f>
        <v>2853</v>
      </c>
    </row>
    <row r="19" spans="1:13" s="9" customFormat="1" ht="18.75" customHeight="1">
      <c r="A19" s="17" t="s">
        <v>17</v>
      </c>
      <c r="B19" s="11" t="s">
        <v>10</v>
      </c>
      <c r="C19" s="16">
        <v>17</v>
      </c>
      <c r="D19" s="16">
        <v>18</v>
      </c>
      <c r="E19" s="16">
        <v>19</v>
      </c>
      <c r="F19" s="14">
        <f>SUM(D19:E19)</f>
        <v>37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1361</v>
      </c>
      <c r="D21" s="14">
        <f>SUM(D18:D19)</f>
        <v>2164</v>
      </c>
      <c r="E21" s="14">
        <f>SUM(E18:E19)</f>
        <v>2243</v>
      </c>
      <c r="F21" s="14">
        <f>SUM(F18:F19)</f>
        <v>4407</v>
      </c>
      <c r="H21" s="18"/>
      <c r="I21" s="15" t="s">
        <v>12</v>
      </c>
      <c r="J21" s="19">
        <f>SUM(J18:J20)</f>
        <v>822</v>
      </c>
      <c r="K21" s="19">
        <f>SUM(K18:K19)</f>
        <v>1358</v>
      </c>
      <c r="L21" s="19">
        <f>SUM(L18:L19)</f>
        <v>1504</v>
      </c>
      <c r="M21" s="19">
        <f>SUM(M18:M19)</f>
        <v>2862</v>
      </c>
    </row>
    <row r="22" spans="1:13" s="9" customFormat="1" ht="18.75" customHeight="1">
      <c r="A22" s="10"/>
      <c r="B22" s="11" t="s">
        <v>8</v>
      </c>
      <c r="C22" s="16">
        <v>614</v>
      </c>
      <c r="D22" s="16">
        <v>973</v>
      </c>
      <c r="E22" s="16">
        <v>998</v>
      </c>
      <c r="F22" s="14">
        <f>SUM(D22:E22)</f>
        <v>1971</v>
      </c>
      <c r="H22" s="10"/>
      <c r="I22" s="15" t="s">
        <v>8</v>
      </c>
      <c r="J22" s="16">
        <v>1319</v>
      </c>
      <c r="K22" s="16">
        <v>2049</v>
      </c>
      <c r="L22" s="16">
        <v>2084</v>
      </c>
      <c r="M22" s="14">
        <f>SUM(K22:L22)</f>
        <v>4133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H23" s="17" t="s">
        <v>20</v>
      </c>
      <c r="I23" s="15" t="s">
        <v>10</v>
      </c>
      <c r="J23" s="16">
        <v>15</v>
      </c>
      <c r="K23" s="16">
        <v>5</v>
      </c>
      <c r="L23" s="16">
        <v>21</v>
      </c>
      <c r="M23" s="14">
        <f>SUM(K23:L23)</f>
        <v>26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626</v>
      </c>
      <c r="D25" s="14">
        <f>SUM(D22:D23)</f>
        <v>978</v>
      </c>
      <c r="E25" s="14">
        <f>SUM(E22:E23)</f>
        <v>1005</v>
      </c>
      <c r="F25" s="14">
        <f>SUM(F22:F23)</f>
        <v>1983</v>
      </c>
      <c r="H25" s="18"/>
      <c r="I25" s="15" t="s">
        <v>12</v>
      </c>
      <c r="J25" s="19">
        <f>SUM(J22:J24)</f>
        <v>1343</v>
      </c>
      <c r="K25" s="19">
        <f>SUM(K22:K23)</f>
        <v>2054</v>
      </c>
      <c r="L25" s="19">
        <f>SUM(L22:L23)</f>
        <v>2105</v>
      </c>
      <c r="M25" s="19">
        <f>SUM(M22:M23)</f>
        <v>4159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23500</v>
      </c>
      <c r="K26" s="19">
        <f t="shared" si="1"/>
        <v>33396</v>
      </c>
      <c r="L26" s="19">
        <f t="shared" si="1"/>
        <v>35116</v>
      </c>
      <c r="M26" s="19">
        <f>F6+F10+F14+F18+F22+M6+M10+M14+M18+M22</f>
        <v>68512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557</v>
      </c>
      <c r="K27" s="19">
        <f t="shared" si="1"/>
        <v>372</v>
      </c>
      <c r="L27" s="19">
        <f t="shared" si="1"/>
        <v>544</v>
      </c>
      <c r="M27" s="19">
        <f>F7+F11+F15+F19+F23+M7+M11+M15+M19+M23</f>
        <v>916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195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24252</v>
      </c>
      <c r="K29" s="19">
        <f>SUM(K26:K27)</f>
        <v>33768</v>
      </c>
      <c r="L29" s="19">
        <f>SUM(L26:L27)</f>
        <v>35660</v>
      </c>
      <c r="M29" s="19">
        <f>F9+F13+F17+F21+F25+M9+M13+M17+M21+M25</f>
        <v>69428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N39" sqref="N39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28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4767</v>
      </c>
      <c r="D6" s="13">
        <v>6226</v>
      </c>
      <c r="E6" s="13">
        <v>6669</v>
      </c>
      <c r="F6" s="14">
        <f>SUM(D6:E6)</f>
        <v>12895</v>
      </c>
      <c r="H6" s="10"/>
      <c r="I6" s="15" t="s">
        <v>8</v>
      </c>
      <c r="J6" s="16">
        <v>3352</v>
      </c>
      <c r="K6" s="16">
        <v>4741</v>
      </c>
      <c r="L6" s="16">
        <v>4927</v>
      </c>
      <c r="M6" s="14">
        <f>SUM(K6:L6)</f>
        <v>9668</v>
      </c>
    </row>
    <row r="7" spans="1:13" s="9" customFormat="1" ht="18.75" customHeight="1">
      <c r="A7" s="17" t="s">
        <v>9</v>
      </c>
      <c r="B7" s="11" t="s">
        <v>10</v>
      </c>
      <c r="C7" s="16">
        <v>110</v>
      </c>
      <c r="D7" s="16">
        <v>57</v>
      </c>
      <c r="E7" s="16">
        <v>101</v>
      </c>
      <c r="F7" s="14">
        <f>SUM(D7:E7)</f>
        <v>158</v>
      </c>
      <c r="H7" s="17" t="s">
        <v>11</v>
      </c>
      <c r="I7" s="15" t="s">
        <v>10</v>
      </c>
      <c r="J7" s="16">
        <v>90</v>
      </c>
      <c r="K7" s="16">
        <v>61</v>
      </c>
      <c r="L7" s="16">
        <v>86</v>
      </c>
      <c r="M7" s="14">
        <f aca="true" t="shared" si="0" ref="M7:M15">SUM(K7:L7)</f>
        <v>147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33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4902</v>
      </c>
      <c r="D9" s="14">
        <f>SUM(D6:D7)</f>
        <v>6283</v>
      </c>
      <c r="E9" s="14">
        <f>SUM(E6:E7)</f>
        <v>6770</v>
      </c>
      <c r="F9" s="14">
        <f>SUM(F6:F7)</f>
        <v>13053</v>
      </c>
      <c r="H9" s="18"/>
      <c r="I9" s="15" t="s">
        <v>12</v>
      </c>
      <c r="J9" s="14">
        <f>SUM(J6:J8)</f>
        <v>3475</v>
      </c>
      <c r="K9" s="14">
        <f>SUM(K6:K7)</f>
        <v>4802</v>
      </c>
      <c r="L9" s="14">
        <f>SUM(L6:L7)</f>
        <v>5013</v>
      </c>
      <c r="M9" s="14">
        <f t="shared" si="0"/>
        <v>9815</v>
      </c>
    </row>
    <row r="10" spans="1:13" s="9" customFormat="1" ht="18.75" customHeight="1">
      <c r="A10" s="10"/>
      <c r="B10" s="11" t="s">
        <v>8</v>
      </c>
      <c r="C10" s="16">
        <v>1810</v>
      </c>
      <c r="D10" s="16">
        <v>2562</v>
      </c>
      <c r="E10" s="16">
        <v>2709</v>
      </c>
      <c r="F10" s="14">
        <f>SUM(D10:E10)</f>
        <v>5271</v>
      </c>
      <c r="H10" s="10"/>
      <c r="I10" s="15" t="s">
        <v>8</v>
      </c>
      <c r="J10" s="16">
        <v>2191</v>
      </c>
      <c r="K10" s="16">
        <v>3442</v>
      </c>
      <c r="L10" s="16">
        <v>3509</v>
      </c>
      <c r="M10" s="14">
        <f t="shared" si="0"/>
        <v>6951</v>
      </c>
    </row>
    <row r="11" spans="1:13" s="9" customFormat="1" ht="18.75" customHeight="1">
      <c r="A11" s="17" t="s">
        <v>13</v>
      </c>
      <c r="B11" s="11" t="s">
        <v>10</v>
      </c>
      <c r="C11" s="16">
        <v>77</v>
      </c>
      <c r="D11" s="16">
        <v>52</v>
      </c>
      <c r="E11" s="16">
        <v>72</v>
      </c>
      <c r="F11" s="14">
        <f>SUM(D11:E11)</f>
        <v>124</v>
      </c>
      <c r="H11" s="17" t="s">
        <v>14</v>
      </c>
      <c r="I11" s="15" t="s">
        <v>10</v>
      </c>
      <c r="J11" s="16">
        <v>19</v>
      </c>
      <c r="K11" s="16">
        <v>14</v>
      </c>
      <c r="L11" s="16">
        <v>19</v>
      </c>
      <c r="M11" s="14">
        <f t="shared" si="0"/>
        <v>33</v>
      </c>
    </row>
    <row r="12" spans="1:13" s="9" customFormat="1" ht="18.75" customHeight="1">
      <c r="A12" s="17"/>
      <c r="B12" s="11" t="s">
        <v>21</v>
      </c>
      <c r="C12" s="16">
        <v>17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1904</v>
      </c>
      <c r="D13" s="14">
        <f>SUM(D10:D11)</f>
        <v>2614</v>
      </c>
      <c r="E13" s="14">
        <f>SUM(E10:E11)</f>
        <v>2781</v>
      </c>
      <c r="F13" s="14">
        <f>SUM(F10:F11)</f>
        <v>5395</v>
      </c>
      <c r="H13" s="18"/>
      <c r="I13" s="15" t="s">
        <v>12</v>
      </c>
      <c r="J13" s="19">
        <f>SUM(J10:J12)</f>
        <v>2220</v>
      </c>
      <c r="K13" s="19">
        <f>SUM(K10:K11)</f>
        <v>3456</v>
      </c>
      <c r="L13" s="19">
        <f>SUM(L10:L11)</f>
        <v>3528</v>
      </c>
      <c r="M13" s="19">
        <f t="shared" si="0"/>
        <v>6984</v>
      </c>
    </row>
    <row r="14" spans="1:13" s="9" customFormat="1" ht="18.75" customHeight="1">
      <c r="A14" s="10"/>
      <c r="B14" s="11" t="s">
        <v>8</v>
      </c>
      <c r="C14" s="16">
        <v>5702</v>
      </c>
      <c r="D14" s="16">
        <v>7651</v>
      </c>
      <c r="E14" s="16">
        <v>8098</v>
      </c>
      <c r="F14" s="14">
        <f>SUM(D14:E14)</f>
        <v>15749</v>
      </c>
      <c r="H14" s="10"/>
      <c r="I14" s="15" t="s">
        <v>8</v>
      </c>
      <c r="J14" s="16">
        <v>1596</v>
      </c>
      <c r="K14" s="16">
        <v>2243</v>
      </c>
      <c r="L14" s="16">
        <v>2393</v>
      </c>
      <c r="M14" s="14">
        <f>SUM(K14:L14)</f>
        <v>4636</v>
      </c>
    </row>
    <row r="15" spans="1:14" s="9" customFormat="1" ht="18.75" customHeight="1">
      <c r="A15" s="17" t="s">
        <v>15</v>
      </c>
      <c r="B15" s="11" t="s">
        <v>10</v>
      </c>
      <c r="C15" s="16">
        <v>170</v>
      </c>
      <c r="D15" s="16">
        <v>138</v>
      </c>
      <c r="E15" s="16">
        <v>170</v>
      </c>
      <c r="F15" s="14">
        <f>SUM(D15:E15)</f>
        <v>308</v>
      </c>
      <c r="H15" s="17" t="s">
        <v>16</v>
      </c>
      <c r="I15" s="15" t="s">
        <v>10</v>
      </c>
      <c r="J15" s="16">
        <v>37</v>
      </c>
      <c r="K15" s="16">
        <v>20</v>
      </c>
      <c r="L15" s="16">
        <v>27</v>
      </c>
      <c r="M15" s="14">
        <f t="shared" si="0"/>
        <v>47</v>
      </c>
      <c r="N15" s="23"/>
    </row>
    <row r="16" spans="1:14" s="9" customFormat="1" ht="18.75" customHeight="1">
      <c r="A16" s="17"/>
      <c r="B16" s="11" t="s">
        <v>21</v>
      </c>
      <c r="C16" s="16">
        <v>68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5940</v>
      </c>
      <c r="D17" s="14">
        <f>SUM(D14:D15)</f>
        <v>7789</v>
      </c>
      <c r="E17" s="14">
        <f>SUM(E14:E15)</f>
        <v>8268</v>
      </c>
      <c r="F17" s="14">
        <f>SUM(F14:F15)</f>
        <v>16057</v>
      </c>
      <c r="H17" s="18"/>
      <c r="I17" s="15" t="s">
        <v>12</v>
      </c>
      <c r="J17" s="14">
        <f>SUM(J14:J16)</f>
        <v>1640</v>
      </c>
      <c r="K17" s="14">
        <f>SUM(K14:K15)</f>
        <v>2263</v>
      </c>
      <c r="L17" s="14">
        <f>SUM(L14:L15)</f>
        <v>2420</v>
      </c>
      <c r="M17" s="14">
        <f>SUM(K17:L17)</f>
        <v>4683</v>
      </c>
    </row>
    <row r="18" spans="1:13" s="9" customFormat="1" ht="18.75" customHeight="1">
      <c r="A18" s="17"/>
      <c r="B18" s="11" t="s">
        <v>8</v>
      </c>
      <c r="C18" s="16">
        <v>1329</v>
      </c>
      <c r="D18" s="16">
        <v>2147</v>
      </c>
      <c r="E18" s="16">
        <v>2220</v>
      </c>
      <c r="F18" s="14">
        <f>SUM(D18:E18)</f>
        <v>4367</v>
      </c>
      <c r="H18" s="10"/>
      <c r="I18" s="15" t="s">
        <v>8</v>
      </c>
      <c r="J18" s="20">
        <v>813</v>
      </c>
      <c r="K18" s="20">
        <v>1358</v>
      </c>
      <c r="L18" s="20">
        <v>1502</v>
      </c>
      <c r="M18" s="14">
        <f>SUM(K18:L18)</f>
        <v>2860</v>
      </c>
    </row>
    <row r="19" spans="1:13" s="9" customFormat="1" ht="18.75" customHeight="1">
      <c r="A19" s="17" t="s">
        <v>17</v>
      </c>
      <c r="B19" s="11" t="s">
        <v>10</v>
      </c>
      <c r="C19" s="16">
        <v>17</v>
      </c>
      <c r="D19" s="16">
        <v>18</v>
      </c>
      <c r="E19" s="16">
        <v>19</v>
      </c>
      <c r="F19" s="14">
        <f>SUM(D19:E19)</f>
        <v>37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1360</v>
      </c>
      <c r="D21" s="14">
        <f>SUM(D18:D19)</f>
        <v>2165</v>
      </c>
      <c r="E21" s="14">
        <f>SUM(E18:E19)</f>
        <v>2239</v>
      </c>
      <c r="F21" s="14">
        <f>SUM(F18:F19)</f>
        <v>4404</v>
      </c>
      <c r="H21" s="18"/>
      <c r="I21" s="15" t="s">
        <v>12</v>
      </c>
      <c r="J21" s="19">
        <f>SUM(J18:J20)</f>
        <v>821</v>
      </c>
      <c r="K21" s="19">
        <f>SUM(K18:K19)</f>
        <v>1363</v>
      </c>
      <c r="L21" s="19">
        <f>SUM(L18:L19)</f>
        <v>1506</v>
      </c>
      <c r="M21" s="19">
        <f>SUM(M18:M19)</f>
        <v>2869</v>
      </c>
    </row>
    <row r="22" spans="1:13" s="9" customFormat="1" ht="18.75" customHeight="1">
      <c r="A22" s="10"/>
      <c r="B22" s="11" t="s">
        <v>8</v>
      </c>
      <c r="C22" s="16">
        <v>615</v>
      </c>
      <c r="D22" s="16">
        <v>982</v>
      </c>
      <c r="E22" s="16">
        <v>996</v>
      </c>
      <c r="F22" s="14">
        <f>SUM(D22:E22)</f>
        <v>1978</v>
      </c>
      <c r="H22" s="10"/>
      <c r="I22" s="15" t="s">
        <v>8</v>
      </c>
      <c r="J22" s="16">
        <v>1318</v>
      </c>
      <c r="K22" s="16">
        <v>2047</v>
      </c>
      <c r="L22" s="16">
        <v>2084</v>
      </c>
      <c r="M22" s="14">
        <f>SUM(K22:L22)</f>
        <v>4131</v>
      </c>
    </row>
    <row r="23" spans="1:13" s="9" customFormat="1" ht="18.75" customHeight="1">
      <c r="A23" s="17" t="s">
        <v>19</v>
      </c>
      <c r="B23" s="11" t="s">
        <v>10</v>
      </c>
      <c r="C23" s="16">
        <v>5</v>
      </c>
      <c r="D23" s="16">
        <v>5</v>
      </c>
      <c r="E23" s="16">
        <v>7</v>
      </c>
      <c r="F23" s="14">
        <f>SUM(D23:E23)</f>
        <v>12</v>
      </c>
      <c r="H23" s="17" t="s">
        <v>20</v>
      </c>
      <c r="I23" s="15" t="s">
        <v>10</v>
      </c>
      <c r="J23" s="16">
        <v>13</v>
      </c>
      <c r="K23" s="16">
        <v>4</v>
      </c>
      <c r="L23" s="16">
        <v>20</v>
      </c>
      <c r="M23" s="14">
        <f>SUM(K23:L23)</f>
        <v>24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9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627</v>
      </c>
      <c r="D25" s="14">
        <f>SUM(D22:D23)</f>
        <v>987</v>
      </c>
      <c r="E25" s="14">
        <f>SUM(E22:E23)</f>
        <v>1003</v>
      </c>
      <c r="F25" s="14">
        <f>SUM(F22:F23)</f>
        <v>1990</v>
      </c>
      <c r="H25" s="18"/>
      <c r="I25" s="15" t="s">
        <v>12</v>
      </c>
      <c r="J25" s="19">
        <f>SUM(J22:J24)</f>
        <v>1340</v>
      </c>
      <c r="K25" s="19">
        <f>SUM(K22:K23)</f>
        <v>2051</v>
      </c>
      <c r="L25" s="19">
        <f>SUM(L22:L23)</f>
        <v>2104</v>
      </c>
      <c r="M25" s="19">
        <f>SUM(M22:M23)</f>
        <v>4155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23493</v>
      </c>
      <c r="K26" s="19">
        <f t="shared" si="1"/>
        <v>33399</v>
      </c>
      <c r="L26" s="19">
        <f t="shared" si="1"/>
        <v>35107</v>
      </c>
      <c r="M26" s="19">
        <f>F6+F10+F14+F18+F22+M6+M10+M14+M18+M22</f>
        <v>68506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541</v>
      </c>
      <c r="K27" s="19">
        <f t="shared" si="1"/>
        <v>374</v>
      </c>
      <c r="L27" s="19">
        <f t="shared" si="1"/>
        <v>525</v>
      </c>
      <c r="M27" s="19">
        <f>F7+F11+F15+F19+F23+M7+M11+M15+M19+M23</f>
        <v>899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195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24229</v>
      </c>
      <c r="K29" s="19">
        <f>SUM(K26:K27)</f>
        <v>33773</v>
      </c>
      <c r="L29" s="19">
        <f>SUM(L26:L27)</f>
        <v>35632</v>
      </c>
      <c r="M29" s="19">
        <f>F9+F13+F17+F21+F25+M9+M13+M17+M21+M25</f>
        <v>69405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3">
      <selection activeCell="O3" sqref="O3"/>
    </sheetView>
  </sheetViews>
  <sheetFormatPr defaultColWidth="9.00390625" defaultRowHeight="13.5"/>
  <cols>
    <col min="1" max="16384" width="9.00390625" style="4" customWidth="1"/>
  </cols>
  <sheetData>
    <row r="1" spans="1:13" ht="30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2" ht="19.5" customHeight="1">
      <c r="A2" s="1"/>
      <c r="B2" s="2"/>
      <c r="C2" s="2"/>
      <c r="D2" s="2"/>
      <c r="E2" s="2"/>
      <c r="F2" s="2"/>
      <c r="G2" s="2"/>
      <c r="H2" s="2"/>
      <c r="I2" s="2"/>
      <c r="L2" s="3" t="s">
        <v>27</v>
      </c>
    </row>
    <row r="3" spans="12:13" ht="18.75" customHeight="1">
      <c r="L3" s="5" t="s">
        <v>1</v>
      </c>
      <c r="M3" s="6"/>
    </row>
    <row r="4" ht="18.75" customHeight="1"/>
    <row r="5" spans="1:13" s="9" customFormat="1" ht="18.75" customHeight="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H5" s="8" t="s">
        <v>2</v>
      </c>
      <c r="I5" s="8" t="s">
        <v>3</v>
      </c>
      <c r="J5" s="8" t="s">
        <v>4</v>
      </c>
      <c r="K5" s="8" t="s">
        <v>5</v>
      </c>
      <c r="L5" s="8" t="s">
        <v>6</v>
      </c>
      <c r="M5" s="8" t="s">
        <v>7</v>
      </c>
    </row>
    <row r="6" spans="1:13" s="9" customFormat="1" ht="18.75" customHeight="1">
      <c r="A6" s="10"/>
      <c r="B6" s="11" t="s">
        <v>8</v>
      </c>
      <c r="C6" s="12">
        <v>4761</v>
      </c>
      <c r="D6" s="13">
        <v>6219</v>
      </c>
      <c r="E6" s="13">
        <v>6660</v>
      </c>
      <c r="F6" s="14">
        <f>SUM(D6:E6)</f>
        <v>12879</v>
      </c>
      <c r="H6" s="10"/>
      <c r="I6" s="15" t="s">
        <v>8</v>
      </c>
      <c r="J6" s="16">
        <v>3339</v>
      </c>
      <c r="K6" s="16">
        <v>4736</v>
      </c>
      <c r="L6" s="16">
        <v>4930</v>
      </c>
      <c r="M6" s="14">
        <f>SUM(K6:L6)</f>
        <v>9666</v>
      </c>
    </row>
    <row r="7" spans="1:13" s="9" customFormat="1" ht="18.75" customHeight="1">
      <c r="A7" s="17" t="s">
        <v>9</v>
      </c>
      <c r="B7" s="11" t="s">
        <v>10</v>
      </c>
      <c r="C7" s="16">
        <v>110</v>
      </c>
      <c r="D7" s="16">
        <v>57</v>
      </c>
      <c r="E7" s="16">
        <v>101</v>
      </c>
      <c r="F7" s="14">
        <f>SUM(D7:E7)</f>
        <v>158</v>
      </c>
      <c r="H7" s="17" t="s">
        <v>11</v>
      </c>
      <c r="I7" s="15" t="s">
        <v>10</v>
      </c>
      <c r="J7" s="16">
        <v>95</v>
      </c>
      <c r="K7" s="16">
        <v>60</v>
      </c>
      <c r="L7" s="16">
        <v>92</v>
      </c>
      <c r="M7" s="14">
        <f aca="true" t="shared" si="0" ref="M7:M15">SUM(K7:L7)</f>
        <v>152</v>
      </c>
    </row>
    <row r="8" spans="1:13" s="9" customFormat="1" ht="18.75" customHeight="1">
      <c r="A8" s="17"/>
      <c r="B8" s="11" t="s">
        <v>21</v>
      </c>
      <c r="C8" s="16">
        <v>25</v>
      </c>
      <c r="D8" s="24"/>
      <c r="E8" s="24"/>
      <c r="F8" s="25"/>
      <c r="H8" s="17"/>
      <c r="I8" s="15" t="s">
        <v>21</v>
      </c>
      <c r="J8" s="16">
        <v>33</v>
      </c>
      <c r="K8" s="24"/>
      <c r="L8" s="24"/>
      <c r="M8" s="25"/>
    </row>
    <row r="9" spans="1:13" s="9" customFormat="1" ht="18.75" customHeight="1">
      <c r="A9" s="17"/>
      <c r="B9" s="11" t="s">
        <v>12</v>
      </c>
      <c r="C9" s="14">
        <f>SUM(C6:C8)</f>
        <v>4896</v>
      </c>
      <c r="D9" s="14">
        <f>SUM(D6:D7)</f>
        <v>6276</v>
      </c>
      <c r="E9" s="14">
        <f>SUM(E6:E7)</f>
        <v>6761</v>
      </c>
      <c r="F9" s="14">
        <f>SUM(F6:F7)</f>
        <v>13037</v>
      </c>
      <c r="H9" s="18"/>
      <c r="I9" s="15" t="s">
        <v>12</v>
      </c>
      <c r="J9" s="14">
        <f>SUM(J6:J8)</f>
        <v>3467</v>
      </c>
      <c r="K9" s="14">
        <f>SUM(K6:K7)</f>
        <v>4796</v>
      </c>
      <c r="L9" s="14">
        <f>SUM(L6:L7)</f>
        <v>5022</v>
      </c>
      <c r="M9" s="14">
        <f t="shared" si="0"/>
        <v>9818</v>
      </c>
    </row>
    <row r="10" spans="1:13" s="9" customFormat="1" ht="18.75" customHeight="1">
      <c r="A10" s="10"/>
      <c r="B10" s="11" t="s">
        <v>8</v>
      </c>
      <c r="C10" s="16">
        <v>1806</v>
      </c>
      <c r="D10" s="16">
        <v>2558</v>
      </c>
      <c r="E10" s="16">
        <v>2712</v>
      </c>
      <c r="F10" s="14">
        <f>SUM(D10:E10)</f>
        <v>5270</v>
      </c>
      <c r="H10" s="10"/>
      <c r="I10" s="15" t="s">
        <v>8</v>
      </c>
      <c r="J10" s="16">
        <v>2187</v>
      </c>
      <c r="K10" s="16">
        <v>3441</v>
      </c>
      <c r="L10" s="16">
        <v>3505</v>
      </c>
      <c r="M10" s="14">
        <f t="shared" si="0"/>
        <v>6946</v>
      </c>
    </row>
    <row r="11" spans="1:13" s="9" customFormat="1" ht="18.75" customHeight="1">
      <c r="A11" s="17" t="s">
        <v>13</v>
      </c>
      <c r="B11" s="11" t="s">
        <v>10</v>
      </c>
      <c r="C11" s="16">
        <v>78</v>
      </c>
      <c r="D11" s="16">
        <v>53</v>
      </c>
      <c r="E11" s="16">
        <v>73</v>
      </c>
      <c r="F11" s="14">
        <f>SUM(D11:E11)</f>
        <v>126</v>
      </c>
      <c r="H11" s="17" t="s">
        <v>14</v>
      </c>
      <c r="I11" s="15" t="s">
        <v>10</v>
      </c>
      <c r="J11" s="16">
        <v>20</v>
      </c>
      <c r="K11" s="16">
        <v>14</v>
      </c>
      <c r="L11" s="16">
        <v>20</v>
      </c>
      <c r="M11" s="14">
        <f t="shared" si="0"/>
        <v>34</v>
      </c>
    </row>
    <row r="12" spans="1:13" s="9" customFormat="1" ht="18.75" customHeight="1">
      <c r="A12" s="17"/>
      <c r="B12" s="11" t="s">
        <v>21</v>
      </c>
      <c r="C12" s="16">
        <v>17</v>
      </c>
      <c r="D12" s="24"/>
      <c r="E12" s="24"/>
      <c r="F12" s="25"/>
      <c r="H12" s="17"/>
      <c r="I12" s="15" t="s">
        <v>21</v>
      </c>
      <c r="J12" s="16">
        <v>10</v>
      </c>
      <c r="K12" s="24"/>
      <c r="L12" s="24"/>
      <c r="M12" s="25"/>
    </row>
    <row r="13" spans="1:13" s="9" customFormat="1" ht="18.75" customHeight="1">
      <c r="A13" s="17"/>
      <c r="B13" s="11" t="s">
        <v>12</v>
      </c>
      <c r="C13" s="14">
        <f>SUM(C10:C12)</f>
        <v>1901</v>
      </c>
      <c r="D13" s="14">
        <f>SUM(D10:D11)</f>
        <v>2611</v>
      </c>
      <c r="E13" s="14">
        <f>SUM(E10:E11)</f>
        <v>2785</v>
      </c>
      <c r="F13" s="14">
        <f>SUM(F10:F11)</f>
        <v>5396</v>
      </c>
      <c r="H13" s="18"/>
      <c r="I13" s="15" t="s">
        <v>12</v>
      </c>
      <c r="J13" s="19">
        <f>SUM(J10:J12)</f>
        <v>2217</v>
      </c>
      <c r="K13" s="19">
        <f>SUM(K10:K11)</f>
        <v>3455</v>
      </c>
      <c r="L13" s="19">
        <f>SUM(L10:L11)</f>
        <v>3525</v>
      </c>
      <c r="M13" s="19">
        <f t="shared" si="0"/>
        <v>6980</v>
      </c>
    </row>
    <row r="14" spans="1:13" s="9" customFormat="1" ht="18.75" customHeight="1">
      <c r="A14" s="10"/>
      <c r="B14" s="11" t="s">
        <v>8</v>
      </c>
      <c r="C14" s="16">
        <v>5697</v>
      </c>
      <c r="D14" s="16">
        <v>7648</v>
      </c>
      <c r="E14" s="16">
        <v>8085</v>
      </c>
      <c r="F14" s="14">
        <f>SUM(D14:E14)</f>
        <v>15733</v>
      </c>
      <c r="H14" s="10"/>
      <c r="I14" s="15" t="s">
        <v>8</v>
      </c>
      <c r="J14" s="16">
        <v>1592</v>
      </c>
      <c r="K14" s="16">
        <v>2238</v>
      </c>
      <c r="L14" s="16">
        <v>2390</v>
      </c>
      <c r="M14" s="14">
        <f>SUM(K14:L14)</f>
        <v>4628</v>
      </c>
    </row>
    <row r="15" spans="1:14" s="9" customFormat="1" ht="18.75" customHeight="1">
      <c r="A15" s="17" t="s">
        <v>15</v>
      </c>
      <c r="B15" s="11" t="s">
        <v>10</v>
      </c>
      <c r="C15" s="16">
        <v>163</v>
      </c>
      <c r="D15" s="16">
        <v>133</v>
      </c>
      <c r="E15" s="16">
        <v>167</v>
      </c>
      <c r="F15" s="14">
        <f>SUM(D15:E15)</f>
        <v>300</v>
      </c>
      <c r="H15" s="17" t="s">
        <v>16</v>
      </c>
      <c r="I15" s="15" t="s">
        <v>10</v>
      </c>
      <c r="J15" s="16">
        <v>38</v>
      </c>
      <c r="K15" s="16">
        <v>21</v>
      </c>
      <c r="L15" s="16">
        <v>27</v>
      </c>
      <c r="M15" s="14">
        <f t="shared" si="0"/>
        <v>48</v>
      </c>
      <c r="N15" s="23"/>
    </row>
    <row r="16" spans="1:14" s="9" customFormat="1" ht="18.75" customHeight="1">
      <c r="A16" s="17"/>
      <c r="B16" s="11" t="s">
        <v>21</v>
      </c>
      <c r="C16" s="16">
        <v>68</v>
      </c>
      <c r="D16" s="24"/>
      <c r="E16" s="24"/>
      <c r="F16" s="25"/>
      <c r="H16" s="17"/>
      <c r="I16" s="15" t="s">
        <v>21</v>
      </c>
      <c r="J16" s="16">
        <v>7</v>
      </c>
      <c r="K16" s="24"/>
      <c r="L16" s="24"/>
      <c r="M16" s="25"/>
      <c r="N16" s="23"/>
    </row>
    <row r="17" spans="1:13" s="9" customFormat="1" ht="18.75" customHeight="1">
      <c r="A17" s="18"/>
      <c r="B17" s="11" t="s">
        <v>12</v>
      </c>
      <c r="C17" s="14">
        <f>SUM(C14:C16)</f>
        <v>5928</v>
      </c>
      <c r="D17" s="14">
        <f>SUM(D14:D15)</f>
        <v>7781</v>
      </c>
      <c r="E17" s="14">
        <f>SUM(E14:E15)</f>
        <v>8252</v>
      </c>
      <c r="F17" s="14">
        <f>SUM(F14:F15)</f>
        <v>16033</v>
      </c>
      <c r="H17" s="18"/>
      <c r="I17" s="15" t="s">
        <v>12</v>
      </c>
      <c r="J17" s="14">
        <f>SUM(J14:J16)</f>
        <v>1637</v>
      </c>
      <c r="K17" s="14">
        <f>SUM(K14:K15)</f>
        <v>2259</v>
      </c>
      <c r="L17" s="14">
        <f>SUM(L14:L15)</f>
        <v>2417</v>
      </c>
      <c r="M17" s="14">
        <f>SUM(K17:L17)</f>
        <v>4676</v>
      </c>
    </row>
    <row r="18" spans="1:13" s="9" customFormat="1" ht="18.75" customHeight="1">
      <c r="A18" s="17"/>
      <c r="B18" s="11" t="s">
        <v>8</v>
      </c>
      <c r="C18" s="16">
        <v>1331</v>
      </c>
      <c r="D18" s="16">
        <v>2148</v>
      </c>
      <c r="E18" s="16">
        <v>2224</v>
      </c>
      <c r="F18" s="14">
        <f>SUM(D18:E18)</f>
        <v>4372</v>
      </c>
      <c r="H18" s="10"/>
      <c r="I18" s="15" t="s">
        <v>8</v>
      </c>
      <c r="J18" s="20">
        <v>813</v>
      </c>
      <c r="K18" s="20">
        <v>1359</v>
      </c>
      <c r="L18" s="20">
        <v>1504</v>
      </c>
      <c r="M18" s="14">
        <f>SUM(K18:L18)</f>
        <v>2863</v>
      </c>
    </row>
    <row r="19" spans="1:13" s="9" customFormat="1" ht="18.75" customHeight="1">
      <c r="A19" s="17" t="s">
        <v>17</v>
      </c>
      <c r="B19" s="11" t="s">
        <v>10</v>
      </c>
      <c r="C19" s="16">
        <v>18</v>
      </c>
      <c r="D19" s="16">
        <v>18</v>
      </c>
      <c r="E19" s="16">
        <v>20</v>
      </c>
      <c r="F19" s="14">
        <f>SUM(D19:E19)</f>
        <v>38</v>
      </c>
      <c r="H19" s="17" t="s">
        <v>18</v>
      </c>
      <c r="I19" s="15" t="s">
        <v>10</v>
      </c>
      <c r="J19" s="16">
        <v>3</v>
      </c>
      <c r="K19" s="16">
        <v>5</v>
      </c>
      <c r="L19" s="16">
        <v>4</v>
      </c>
      <c r="M19" s="14">
        <f>SUM(K19:L19)</f>
        <v>9</v>
      </c>
    </row>
    <row r="20" spans="1:13" s="9" customFormat="1" ht="18.75" customHeight="1">
      <c r="A20" s="17"/>
      <c r="B20" s="11" t="s">
        <v>21</v>
      </c>
      <c r="C20" s="16">
        <v>14</v>
      </c>
      <c r="D20" s="24"/>
      <c r="E20" s="24"/>
      <c r="F20" s="25"/>
      <c r="H20" s="17"/>
      <c r="I20" s="15" t="s">
        <v>21</v>
      </c>
      <c r="J20" s="16">
        <v>5</v>
      </c>
      <c r="K20" s="24"/>
      <c r="L20" s="24"/>
      <c r="M20" s="25"/>
    </row>
    <row r="21" spans="1:13" s="9" customFormat="1" ht="18.75" customHeight="1">
      <c r="A21" s="17"/>
      <c r="B21" s="11" t="s">
        <v>12</v>
      </c>
      <c r="C21" s="14">
        <f>SUM(C18:C20)</f>
        <v>1363</v>
      </c>
      <c r="D21" s="14">
        <f>SUM(D18:D19)</f>
        <v>2166</v>
      </c>
      <c r="E21" s="14">
        <f>SUM(E18:E19)</f>
        <v>2244</v>
      </c>
      <c r="F21" s="14">
        <f>SUM(F18:F19)</f>
        <v>4410</v>
      </c>
      <c r="H21" s="18"/>
      <c r="I21" s="15" t="s">
        <v>12</v>
      </c>
      <c r="J21" s="19">
        <f>SUM(J18:J20)</f>
        <v>821</v>
      </c>
      <c r="K21" s="19">
        <f>SUM(K18:K19)</f>
        <v>1364</v>
      </c>
      <c r="L21" s="19">
        <f>SUM(L18:L19)</f>
        <v>1508</v>
      </c>
      <c r="M21" s="19">
        <f>SUM(M18:M19)</f>
        <v>2872</v>
      </c>
    </row>
    <row r="22" spans="1:13" s="9" customFormat="1" ht="18.75" customHeight="1">
      <c r="A22" s="10"/>
      <c r="B22" s="11" t="s">
        <v>8</v>
      </c>
      <c r="C22" s="16">
        <v>612</v>
      </c>
      <c r="D22" s="16">
        <v>982</v>
      </c>
      <c r="E22" s="16">
        <v>992</v>
      </c>
      <c r="F22" s="14">
        <f>SUM(D22:E22)</f>
        <v>1974</v>
      </c>
      <c r="H22" s="10"/>
      <c r="I22" s="15" t="s">
        <v>8</v>
      </c>
      <c r="J22" s="16">
        <v>1318</v>
      </c>
      <c r="K22" s="16">
        <v>2051</v>
      </c>
      <c r="L22" s="16">
        <v>2089</v>
      </c>
      <c r="M22" s="14">
        <f>SUM(K22:L22)</f>
        <v>4140</v>
      </c>
    </row>
    <row r="23" spans="1:13" s="9" customFormat="1" ht="18.75" customHeight="1">
      <c r="A23" s="17" t="s">
        <v>19</v>
      </c>
      <c r="B23" s="11" t="s">
        <v>10</v>
      </c>
      <c r="C23" s="16">
        <v>3</v>
      </c>
      <c r="D23" s="16">
        <v>3</v>
      </c>
      <c r="E23" s="16">
        <v>7</v>
      </c>
      <c r="F23" s="14">
        <f>SUM(D23:E23)</f>
        <v>10</v>
      </c>
      <c r="H23" s="17" t="s">
        <v>20</v>
      </c>
      <c r="I23" s="15" t="s">
        <v>10</v>
      </c>
      <c r="J23" s="16">
        <v>13</v>
      </c>
      <c r="K23" s="16">
        <v>4</v>
      </c>
      <c r="L23" s="16">
        <v>21</v>
      </c>
      <c r="M23" s="14">
        <f>SUM(K23:L23)</f>
        <v>25</v>
      </c>
    </row>
    <row r="24" spans="1:13" s="9" customFormat="1" ht="18.75" customHeight="1">
      <c r="A24" s="17"/>
      <c r="B24" s="11" t="s">
        <v>21</v>
      </c>
      <c r="C24" s="16">
        <v>7</v>
      </c>
      <c r="D24" s="24"/>
      <c r="E24" s="24"/>
      <c r="F24" s="25"/>
      <c r="H24" s="17"/>
      <c r="I24" s="15" t="s">
        <v>21</v>
      </c>
      <c r="J24" s="16">
        <v>10</v>
      </c>
      <c r="K24" s="24"/>
      <c r="L24" s="24"/>
      <c r="M24" s="25"/>
    </row>
    <row r="25" spans="1:13" s="9" customFormat="1" ht="18.75" customHeight="1">
      <c r="A25" s="18"/>
      <c r="B25" s="11" t="s">
        <v>12</v>
      </c>
      <c r="C25" s="14">
        <f>SUM(C22:C24)</f>
        <v>622</v>
      </c>
      <c r="D25" s="14">
        <f>SUM(D22:D23)</f>
        <v>985</v>
      </c>
      <c r="E25" s="14">
        <f>SUM(E22:E23)</f>
        <v>999</v>
      </c>
      <c r="F25" s="14">
        <f>SUM(F22:F23)</f>
        <v>1984</v>
      </c>
      <c r="H25" s="18"/>
      <c r="I25" s="15" t="s">
        <v>12</v>
      </c>
      <c r="J25" s="19">
        <f>SUM(J22:J24)</f>
        <v>1341</v>
      </c>
      <c r="K25" s="19">
        <f>SUM(K22:K23)</f>
        <v>2055</v>
      </c>
      <c r="L25" s="19">
        <f>SUM(L22:L23)</f>
        <v>2110</v>
      </c>
      <c r="M25" s="19">
        <f>SUM(M22:M23)</f>
        <v>4165</v>
      </c>
    </row>
    <row r="26" spans="8:13" s="9" customFormat="1" ht="18.75" customHeight="1">
      <c r="H26" s="10"/>
      <c r="I26" s="15" t="s">
        <v>8</v>
      </c>
      <c r="J26" s="19">
        <f aca="true" t="shared" si="1" ref="J26:L27">SUM(C6,C10,C14,C18,C22,J6,J10,J14,J18,J22)</f>
        <v>23456</v>
      </c>
      <c r="K26" s="19">
        <f t="shared" si="1"/>
        <v>33380</v>
      </c>
      <c r="L26" s="19">
        <f t="shared" si="1"/>
        <v>35091</v>
      </c>
      <c r="M26" s="19">
        <f>F6+F10+F14+F18+F22+M6+M10+M14+M18+M22</f>
        <v>68471</v>
      </c>
    </row>
    <row r="27" spans="1:13" s="9" customFormat="1" ht="18.75" customHeight="1">
      <c r="A27" s="21" t="s">
        <v>22</v>
      </c>
      <c r="H27" s="17" t="s">
        <v>7</v>
      </c>
      <c r="I27" s="15" t="s">
        <v>10</v>
      </c>
      <c r="J27" s="19">
        <f t="shared" si="1"/>
        <v>541</v>
      </c>
      <c r="K27" s="19">
        <f t="shared" si="1"/>
        <v>368</v>
      </c>
      <c r="L27" s="19">
        <f t="shared" si="1"/>
        <v>532</v>
      </c>
      <c r="M27" s="19">
        <f>F7+F11+F15+F19+F23+M7+M11+M15+M19+M23</f>
        <v>900</v>
      </c>
    </row>
    <row r="28" spans="1:13" s="26" customFormat="1" ht="18.75" customHeight="1">
      <c r="A28" s="22" t="s">
        <v>23</v>
      </c>
      <c r="H28" s="27"/>
      <c r="I28" s="28" t="s">
        <v>21</v>
      </c>
      <c r="J28" s="19">
        <f>SUM(C8,C12,C16,C20,C24,J8,J12,J16,J20,J24)</f>
        <v>196</v>
      </c>
      <c r="K28" s="29"/>
      <c r="L28" s="29"/>
      <c r="M28" s="29"/>
    </row>
    <row r="29" spans="8:13" s="9" customFormat="1" ht="18.75" customHeight="1">
      <c r="H29" s="18"/>
      <c r="I29" s="15" t="s">
        <v>12</v>
      </c>
      <c r="J29" s="19">
        <f>SUM(J26:J28)</f>
        <v>24193</v>
      </c>
      <c r="K29" s="19">
        <f>SUM(K26:K27)</f>
        <v>33748</v>
      </c>
      <c r="L29" s="19">
        <f>SUM(L26:L27)</f>
        <v>35623</v>
      </c>
      <c r="M29" s="19">
        <f>F9+F13+F17+F21+F25+M9+M13+M17+M21+M25</f>
        <v>69371</v>
      </c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SABAE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Wakatake.Nao</dc:creator>
  <cp:keywords/>
  <dc:description/>
  <cp:lastModifiedBy>Windows ユーザー</cp:lastModifiedBy>
  <cp:lastPrinted>2019-02-18T04:32:59Z</cp:lastPrinted>
  <dcterms:created xsi:type="dcterms:W3CDTF">2012-04-13T05:58:03Z</dcterms:created>
  <dcterms:modified xsi:type="dcterms:W3CDTF">2019-03-14T04:07:37Z</dcterms:modified>
  <cp:category/>
  <cp:version/>
  <cp:contentType/>
  <cp:contentStatus/>
</cp:coreProperties>
</file>