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6230" windowHeight="12165" activeTab="0"/>
  </bookViews>
  <sheets>
    <sheet name="H29.3.1" sheetId="1" r:id="rId1"/>
    <sheet name="H29.2.1" sheetId="2" r:id="rId2"/>
    <sheet name="H29.1.1 " sheetId="3" r:id="rId3"/>
    <sheet name="H28.12.1" sheetId="4" r:id="rId4"/>
    <sheet name="H28.11.1 " sheetId="5" r:id="rId5"/>
    <sheet name="H28.10.1 " sheetId="6" r:id="rId6"/>
    <sheet name="H28.9.1 " sheetId="7" r:id="rId7"/>
    <sheet name="H28.8.1 " sheetId="8" r:id="rId8"/>
    <sheet name="H28.7.1 " sheetId="9" r:id="rId9"/>
    <sheet name="H28.6.1 " sheetId="10" r:id="rId10"/>
    <sheet name="H28.5.1" sheetId="11" r:id="rId11"/>
    <sheet name="H28.4.1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<sst xmlns="http://schemas.openxmlformats.org/spreadsheetml/2006/main" count="864" uniqueCount="39">
  <si>
    <t>地　区　別　人　口　実　態　表</t>
  </si>
  <si>
    <t>資料：市民窓口課</t>
  </si>
  <si>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</si>
  <si>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</si>
  <si>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</si>
  <si>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</si>
  <si>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</si>
  <si>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</si>
  <si>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</si>
  <si>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</si>
  <si>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</si>
  <si>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</si>
  <si>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</si>
  <si>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</si>
  <si>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</si>
  <si>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</si>
  <si>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</si>
  <si>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</si>
  <si>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</si>
  <si>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</si>
  <si>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</si>
  <si>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t>複数国籍</t>
  </si>
  <si>
    <t xml:space="preserve">※「日本人世帯数」は日本人のみ世帯、「外国人世帯数」は外国人のみ世帯を
</t>
  </si>
  <si>
    <t>集計しています。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</si>
  <si>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</si>
  <si>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月1日現在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</si>
  <si>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月1日現在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</si>
  <si>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月1日現在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</si>
  <si>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月1日現在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</si>
  <si>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月1日現在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</si>
  <si>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月1日現在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</si>
  <si>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月1日現在</t>
    </r>
  </si>
  <si>
    <t>複数国籍</t>
  </si>
  <si>
    <t xml:space="preserve">※「日本人世帯数」は日本人のみ世帯、「外国人世帯数」は外国人のみ世帯を
</t>
  </si>
  <si>
    <t>集計しています。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</si>
  <si>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月1日現在</t>
    </r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</si>
  <si>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</si>
  <si>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</t>
    </r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</si>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</sst>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ＦＡ ゴシック"/>
      <family val="3"/>
    </font>
    <font>
      <sz val="11"/>
      <name val="ＦＡ ゴシック"/>
      <family val="3"/>
    </font>
    <font>
      <sz val="11"/>
      <color indexed="8"/>
      <name val="ＦＡ ゴシック"/>
      <family val="3"/>
    </font>
    <font>
      <sz val="9"/>
      <name val="ＦＡ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0" xfId="51" applyFont="1" applyAlignment="1">
      <alignment horizontal="right" vertical="center"/>
    </xf>
    <xf numFmtId="38" fontId="5" fillId="0" borderId="12" xfId="51" applyFont="1" applyBorder="1" applyAlignment="1">
      <alignment horizontal="right" vertical="center"/>
    </xf>
    <xf numFmtId="38" fontId="6" fillId="33" borderId="12" xfId="5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8" fontId="6" fillId="0" borderId="12" xfId="5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33" borderId="12" xfId="51" applyFont="1" applyFill="1" applyBorder="1" applyAlignment="1">
      <alignment horizontal="right" vertical="center"/>
    </xf>
    <xf numFmtId="38" fontId="6" fillId="0" borderId="12" xfId="5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38" fontId="5" fillId="0" borderId="0" xfId="0" applyNumberFormat="1" applyFont="1" applyAlignment="1">
      <alignment horizontal="center" vertical="center"/>
    </xf>
    <xf numFmtId="38" fontId="6" fillId="0" borderId="16" xfId="51" applyFont="1" applyBorder="1" applyAlignment="1">
      <alignment horizontal="right" vertical="center"/>
    </xf>
    <xf numFmtId="38" fontId="6" fillId="33" borderId="16" xfId="5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38" fontId="5" fillId="33" borderId="16" xfId="51" applyFont="1" applyFill="1" applyBorder="1" applyAlignment="1">
      <alignment horizontal="right" vertical="center"/>
    </xf>
    <xf numFmtId="0" fontId="0" fillId="0" borderId="0" xfId="63">
      <alignment/>
      <protection/>
    </xf>
    <xf numFmtId="0" fontId="5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7" fillId="0" borderId="0" xfId="63" applyFont="1" applyAlignment="1">
      <alignment/>
      <protection/>
    </xf>
    <xf numFmtId="0" fontId="7" fillId="0" borderId="0" xfId="63" applyFont="1" applyAlignment="1">
      <alignment vertical="top"/>
      <protection/>
    </xf>
    <xf numFmtId="0" fontId="0" fillId="0" borderId="14" xfId="63" applyBorder="1">
      <alignment/>
      <protection/>
    </xf>
    <xf numFmtId="0" fontId="0" fillId="0" borderId="14" xfId="63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O29" sqref="O29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38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4668</v>
      </c>
      <c r="D6" s="13">
        <v>6190</v>
      </c>
      <c r="E6" s="13">
        <v>6661</v>
      </c>
      <c r="F6" s="14">
        <f>SUM(D6:E6)</f>
        <v>12851</v>
      </c>
      <c r="H6" s="10"/>
      <c r="I6" s="15" t="s">
        <v>8</v>
      </c>
      <c r="J6" s="16">
        <v>3252</v>
      </c>
      <c r="K6" s="16">
        <v>4724</v>
      </c>
      <c r="L6" s="16">
        <v>4852</v>
      </c>
      <c r="M6" s="14">
        <f>SUM(K6:L6)</f>
        <v>9576</v>
      </c>
    </row>
    <row r="7" spans="1:13" s="9" customFormat="1" ht="18.75" customHeight="1">
      <c r="A7" s="17" t="s">
        <v>9</v>
      </c>
      <c r="B7" s="11" t="s">
        <v>10</v>
      </c>
      <c r="C7" s="16">
        <v>111</v>
      </c>
      <c r="D7" s="16">
        <v>56</v>
      </c>
      <c r="E7" s="16">
        <v>101</v>
      </c>
      <c r="F7" s="14">
        <f>SUM(D7:E7)</f>
        <v>157</v>
      </c>
      <c r="H7" s="17" t="s">
        <v>11</v>
      </c>
      <c r="I7" s="15" t="s">
        <v>10</v>
      </c>
      <c r="J7" s="16">
        <v>77</v>
      </c>
      <c r="K7" s="16">
        <v>53</v>
      </c>
      <c r="L7" s="16">
        <v>75</v>
      </c>
      <c r="M7" s="14">
        <f aca="true" t="shared" si="0" ref="M7:M15">SUM(K7:L7)</f>
        <v>128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28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4803</v>
      </c>
      <c r="D9" s="14">
        <f>SUM(D6:D7)</f>
        <v>6246</v>
      </c>
      <c r="E9" s="14">
        <f>SUM(E6:E7)</f>
        <v>6762</v>
      </c>
      <c r="F9" s="14">
        <f>SUM(F6:F7)</f>
        <v>13008</v>
      </c>
      <c r="H9" s="18"/>
      <c r="I9" s="15" t="s">
        <v>12</v>
      </c>
      <c r="J9" s="14">
        <f>SUM(J6:J8)</f>
        <v>3357</v>
      </c>
      <c r="K9" s="14">
        <f>SUM(K6:K7)</f>
        <v>4777</v>
      </c>
      <c r="L9" s="14">
        <f>SUM(L6:L7)</f>
        <v>4927</v>
      </c>
      <c r="M9" s="14">
        <f t="shared" si="0"/>
        <v>9704</v>
      </c>
    </row>
    <row r="10" spans="1:13" s="9" customFormat="1" ht="18.75" customHeight="1">
      <c r="A10" s="10"/>
      <c r="B10" s="11" t="s">
        <v>8</v>
      </c>
      <c r="C10" s="16">
        <v>1731</v>
      </c>
      <c r="D10" s="16">
        <v>2495</v>
      </c>
      <c r="E10" s="16">
        <v>2646</v>
      </c>
      <c r="F10" s="14">
        <f>SUM(D10:E10)</f>
        <v>5141</v>
      </c>
      <c r="H10" s="10"/>
      <c r="I10" s="15" t="s">
        <v>8</v>
      </c>
      <c r="J10" s="16">
        <v>2174</v>
      </c>
      <c r="K10" s="16">
        <v>3509</v>
      </c>
      <c r="L10" s="16">
        <v>3562</v>
      </c>
      <c r="M10" s="14">
        <f t="shared" si="0"/>
        <v>7071</v>
      </c>
    </row>
    <row r="11" spans="1:13" s="9" customFormat="1" ht="18.75" customHeight="1">
      <c r="A11" s="17" t="s">
        <v>13</v>
      </c>
      <c r="B11" s="11" t="s">
        <v>10</v>
      </c>
      <c r="C11" s="16">
        <v>41</v>
      </c>
      <c r="D11" s="16">
        <v>27</v>
      </c>
      <c r="E11" s="16">
        <v>48</v>
      </c>
      <c r="F11" s="14">
        <f>SUM(D11:E11)</f>
        <v>75</v>
      </c>
      <c r="H11" s="17" t="s">
        <v>14</v>
      </c>
      <c r="I11" s="15" t="s">
        <v>10</v>
      </c>
      <c r="J11" s="16">
        <v>16</v>
      </c>
      <c r="K11" s="16">
        <v>12</v>
      </c>
      <c r="L11" s="16">
        <v>22</v>
      </c>
      <c r="M11" s="14">
        <f t="shared" si="0"/>
        <v>34</v>
      </c>
    </row>
    <row r="12" spans="1:13" s="9" customFormat="1" ht="18.75" customHeight="1">
      <c r="A12" s="17"/>
      <c r="B12" s="11" t="s">
        <v>21</v>
      </c>
      <c r="C12" s="16">
        <v>21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1793</v>
      </c>
      <c r="D13" s="14">
        <f>SUM(D10:D11)</f>
        <v>2522</v>
      </c>
      <c r="E13" s="14">
        <f>SUM(E10:E11)</f>
        <v>2694</v>
      </c>
      <c r="F13" s="14">
        <f>SUM(F10:F11)</f>
        <v>5216</v>
      </c>
      <c r="H13" s="18"/>
      <c r="I13" s="15" t="s">
        <v>12</v>
      </c>
      <c r="J13" s="19">
        <f>SUM(J10:J12)</f>
        <v>2200</v>
      </c>
      <c r="K13" s="19">
        <f>SUM(K10:K11)</f>
        <v>3521</v>
      </c>
      <c r="L13" s="19">
        <f>SUM(L10:L11)</f>
        <v>3584</v>
      </c>
      <c r="M13" s="19">
        <f t="shared" si="0"/>
        <v>7105</v>
      </c>
    </row>
    <row r="14" spans="1:13" s="9" customFormat="1" ht="18.75" customHeight="1">
      <c r="A14" s="10"/>
      <c r="B14" s="11" t="s">
        <v>8</v>
      </c>
      <c r="C14" s="16">
        <v>5517</v>
      </c>
      <c r="D14" s="16">
        <v>7533</v>
      </c>
      <c r="E14" s="16">
        <v>7996</v>
      </c>
      <c r="F14" s="14">
        <f>SUM(D14:E14)</f>
        <v>15529</v>
      </c>
      <c r="H14" s="10"/>
      <c r="I14" s="15" t="s">
        <v>8</v>
      </c>
      <c r="J14" s="16">
        <v>1597</v>
      </c>
      <c r="K14" s="16">
        <v>2255</v>
      </c>
      <c r="L14" s="16">
        <v>2421</v>
      </c>
      <c r="M14" s="14">
        <f>SUM(K14:L14)</f>
        <v>4676</v>
      </c>
    </row>
    <row r="15" spans="1:14" s="9" customFormat="1" ht="18.75" customHeight="1">
      <c r="A15" s="17" t="s">
        <v>15</v>
      </c>
      <c r="B15" s="11" t="s">
        <v>10</v>
      </c>
      <c r="C15" s="16">
        <v>125</v>
      </c>
      <c r="D15" s="16">
        <v>101</v>
      </c>
      <c r="E15" s="16">
        <v>156</v>
      </c>
      <c r="F15" s="14">
        <f>SUM(D15:E15)</f>
        <v>257</v>
      </c>
      <c r="H15" s="17" t="s">
        <v>16</v>
      </c>
      <c r="I15" s="15" t="s">
        <v>10</v>
      </c>
      <c r="J15" s="16">
        <v>33</v>
      </c>
      <c r="K15" s="16">
        <v>16</v>
      </c>
      <c r="L15" s="16">
        <v>27</v>
      </c>
      <c r="M15" s="14">
        <f t="shared" si="0"/>
        <v>43</v>
      </c>
      <c r="N15" s="23"/>
    </row>
    <row r="16" spans="1:14" s="9" customFormat="1" ht="18.75" customHeight="1">
      <c r="A16" s="17"/>
      <c r="B16" s="11" t="s">
        <v>21</v>
      </c>
      <c r="C16" s="16">
        <v>62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5704</v>
      </c>
      <c r="D17" s="14">
        <f>SUM(D14:D15)</f>
        <v>7634</v>
      </c>
      <c r="E17" s="14">
        <f>SUM(E14:E15)</f>
        <v>8152</v>
      </c>
      <c r="F17" s="14">
        <f>SUM(F14:F15)</f>
        <v>15786</v>
      </c>
      <c r="H17" s="18"/>
      <c r="I17" s="15" t="s">
        <v>12</v>
      </c>
      <c r="J17" s="14">
        <f>SUM(J14:J16)</f>
        <v>1637</v>
      </c>
      <c r="K17" s="14">
        <f>SUM(K14:K15)</f>
        <v>2271</v>
      </c>
      <c r="L17" s="14">
        <f>SUM(L14:L15)</f>
        <v>2448</v>
      </c>
      <c r="M17" s="14">
        <f>SUM(K17:L17)</f>
        <v>4719</v>
      </c>
    </row>
    <row r="18" spans="1:13" s="9" customFormat="1" ht="18.75" customHeight="1">
      <c r="A18" s="17"/>
      <c r="B18" s="11" t="s">
        <v>8</v>
      </c>
      <c r="C18" s="16">
        <v>1305</v>
      </c>
      <c r="D18" s="16">
        <v>2155</v>
      </c>
      <c r="E18" s="16">
        <v>2219</v>
      </c>
      <c r="F18" s="14">
        <f>SUM(D18:E18)</f>
        <v>4374</v>
      </c>
      <c r="H18" s="10"/>
      <c r="I18" s="15" t="s">
        <v>8</v>
      </c>
      <c r="J18" s="20">
        <v>814</v>
      </c>
      <c r="K18" s="20">
        <v>1373</v>
      </c>
      <c r="L18" s="20">
        <v>1512</v>
      </c>
      <c r="M18" s="14">
        <f>SUM(K18:L18)</f>
        <v>2885</v>
      </c>
    </row>
    <row r="19" spans="1:13" s="9" customFormat="1" ht="18.75" customHeight="1">
      <c r="A19" s="17" t="s">
        <v>17</v>
      </c>
      <c r="B19" s="11" t="s">
        <v>10</v>
      </c>
      <c r="C19" s="16">
        <v>10</v>
      </c>
      <c r="D19" s="16">
        <v>12</v>
      </c>
      <c r="E19" s="16">
        <v>17</v>
      </c>
      <c r="F19" s="14">
        <f>SUM(D19:E19)</f>
        <v>29</v>
      </c>
      <c r="H19" s="17" t="s">
        <v>18</v>
      </c>
      <c r="I19" s="15" t="s">
        <v>10</v>
      </c>
      <c r="J19" s="16">
        <v>4</v>
      </c>
      <c r="K19" s="16">
        <v>6</v>
      </c>
      <c r="L19" s="16">
        <v>6</v>
      </c>
      <c r="M19" s="14">
        <f>SUM(K19:L19)</f>
        <v>12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7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1329</v>
      </c>
      <c r="D21" s="14">
        <f>SUM(D18:D19)</f>
        <v>2167</v>
      </c>
      <c r="E21" s="14">
        <f>SUM(E18:E19)</f>
        <v>2236</v>
      </c>
      <c r="F21" s="14">
        <f>SUM(F18:F19)</f>
        <v>4403</v>
      </c>
      <c r="H21" s="18"/>
      <c r="I21" s="15" t="s">
        <v>12</v>
      </c>
      <c r="J21" s="19">
        <f>SUM(J18:J20)</f>
        <v>825</v>
      </c>
      <c r="K21" s="19">
        <f>SUM(K18:K19)</f>
        <v>1379</v>
      </c>
      <c r="L21" s="19">
        <f>SUM(L18:L19)</f>
        <v>1518</v>
      </c>
      <c r="M21" s="19">
        <f>SUM(M18:M19)</f>
        <v>2897</v>
      </c>
    </row>
    <row r="22" spans="1:13" s="9" customFormat="1" ht="18.75" customHeight="1">
      <c r="A22" s="10"/>
      <c r="B22" s="11" t="s">
        <v>8</v>
      </c>
      <c r="C22" s="16">
        <v>607</v>
      </c>
      <c r="D22" s="16">
        <v>997</v>
      </c>
      <c r="E22" s="16">
        <v>1018</v>
      </c>
      <c r="F22" s="14">
        <f>SUM(D22:E22)</f>
        <v>2015</v>
      </c>
      <c r="H22" s="10"/>
      <c r="I22" s="15" t="s">
        <v>8</v>
      </c>
      <c r="J22" s="16">
        <v>1310</v>
      </c>
      <c r="K22" s="16">
        <v>2090</v>
      </c>
      <c r="L22" s="16">
        <v>2142</v>
      </c>
      <c r="M22" s="14">
        <f>SUM(K22:L22)</f>
        <v>4232</v>
      </c>
    </row>
    <row r="23" spans="1:13" s="9" customFormat="1" ht="18.75" customHeight="1">
      <c r="A23" s="17" t="s">
        <v>19</v>
      </c>
      <c r="B23" s="11" t="s">
        <v>10</v>
      </c>
      <c r="C23" s="16">
        <v>2</v>
      </c>
      <c r="D23" s="16">
        <v>2</v>
      </c>
      <c r="E23" s="16">
        <v>8</v>
      </c>
      <c r="F23" s="14">
        <f>SUM(D23:E23)</f>
        <v>10</v>
      </c>
      <c r="H23" s="17" t="s">
        <v>20</v>
      </c>
      <c r="I23" s="15" t="s">
        <v>10</v>
      </c>
      <c r="J23" s="16">
        <v>12</v>
      </c>
      <c r="K23" s="16">
        <v>2</v>
      </c>
      <c r="L23" s="16">
        <v>23</v>
      </c>
      <c r="M23" s="14">
        <f>SUM(K23:L23)</f>
        <v>25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617</v>
      </c>
      <c r="D25" s="14">
        <f>SUM(D22:D23)</f>
        <v>999</v>
      </c>
      <c r="E25" s="14">
        <f>SUM(E22:E23)</f>
        <v>1026</v>
      </c>
      <c r="F25" s="14">
        <f>SUM(F22:F23)</f>
        <v>2025</v>
      </c>
      <c r="H25" s="18"/>
      <c r="I25" s="15" t="s">
        <v>12</v>
      </c>
      <c r="J25" s="19">
        <f>SUM(J22:J24)</f>
        <v>1333</v>
      </c>
      <c r="K25" s="19">
        <f>SUM(K22:K23)</f>
        <v>2092</v>
      </c>
      <c r="L25" s="19">
        <f>SUM(L22:L23)</f>
        <v>2165</v>
      </c>
      <c r="M25" s="19">
        <f>SUM(M22:M23)</f>
        <v>4257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22975</v>
      </c>
      <c r="K26" s="19">
        <f t="shared" si="1"/>
        <v>33321</v>
      </c>
      <c r="L26" s="19">
        <f t="shared" si="1"/>
        <v>35029</v>
      </c>
      <c r="M26" s="19">
        <f>F6+F10+F14+F18+F22+M6+M10+M14+M18+M22</f>
        <v>68350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431</v>
      </c>
      <c r="K27" s="19">
        <f t="shared" si="1"/>
        <v>287</v>
      </c>
      <c r="L27" s="19">
        <f t="shared" si="1"/>
        <v>483</v>
      </c>
      <c r="M27" s="19">
        <f>F7+F11+F15+F19+F23+M7+M11+M15+M19+M23</f>
        <v>770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192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23598</v>
      </c>
      <c r="K29" s="19">
        <f>SUM(K26:K27)</f>
        <v>33608</v>
      </c>
      <c r="L29" s="19">
        <f>SUM(L26:L27)</f>
        <v>35512</v>
      </c>
      <c r="M29" s="19">
        <f>F9+F13+F17+F21+F25+M9+M13+M17+M21+M25</f>
        <v>69120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C14" sqref="C14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26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4645</v>
      </c>
      <c r="D6" s="13">
        <v>6222</v>
      </c>
      <c r="E6" s="13">
        <v>6661</v>
      </c>
      <c r="F6" s="14">
        <f>SUM(D6:E6)</f>
        <v>12883</v>
      </c>
      <c r="H6" s="10"/>
      <c r="I6" s="15" t="s">
        <v>8</v>
      </c>
      <c r="J6" s="16">
        <v>3223</v>
      </c>
      <c r="K6" s="16">
        <v>4704</v>
      </c>
      <c r="L6" s="16">
        <v>4873</v>
      </c>
      <c r="M6" s="14">
        <f>SUM(K6:L6)</f>
        <v>9577</v>
      </c>
    </row>
    <row r="7" spans="1:13" s="9" customFormat="1" ht="18.75" customHeight="1">
      <c r="A7" s="17" t="s">
        <v>9</v>
      </c>
      <c r="B7" s="11" t="s">
        <v>10</v>
      </c>
      <c r="C7" s="16">
        <v>115</v>
      </c>
      <c r="D7" s="16">
        <v>73</v>
      </c>
      <c r="E7" s="16">
        <v>95</v>
      </c>
      <c r="F7" s="14">
        <f>SUM(D7:E7)</f>
        <v>168</v>
      </c>
      <c r="H7" s="17" t="s">
        <v>11</v>
      </c>
      <c r="I7" s="15" t="s">
        <v>10</v>
      </c>
      <c r="J7" s="16">
        <v>69</v>
      </c>
      <c r="K7" s="16">
        <v>49</v>
      </c>
      <c r="L7" s="16">
        <v>75</v>
      </c>
      <c r="M7" s="14">
        <f aca="true" t="shared" si="0" ref="M7:M15">SUM(K7:L7)</f>
        <v>124</v>
      </c>
    </row>
    <row r="8" spans="1:13" s="9" customFormat="1" ht="18.75" customHeight="1">
      <c r="A8" s="17"/>
      <c r="B8" s="11" t="s">
        <v>21</v>
      </c>
      <c r="C8" s="16">
        <v>26</v>
      </c>
      <c r="D8" s="24"/>
      <c r="E8" s="24"/>
      <c r="F8" s="25"/>
      <c r="H8" s="17"/>
      <c r="I8" s="15" t="s">
        <v>21</v>
      </c>
      <c r="J8" s="16">
        <v>31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4786</v>
      </c>
      <c r="D9" s="14">
        <f>SUM(D6:D7)</f>
        <v>6295</v>
      </c>
      <c r="E9" s="14">
        <f>SUM(E6:E7)</f>
        <v>6756</v>
      </c>
      <c r="F9" s="14">
        <f>SUM(F6:F7)</f>
        <v>13051</v>
      </c>
      <c r="H9" s="18"/>
      <c r="I9" s="15" t="s">
        <v>12</v>
      </c>
      <c r="J9" s="14">
        <f>SUM(J6:J8)</f>
        <v>3323</v>
      </c>
      <c r="K9" s="14">
        <f>SUM(K6:K7)</f>
        <v>4753</v>
      </c>
      <c r="L9" s="14">
        <f>SUM(L6:L7)</f>
        <v>4948</v>
      </c>
      <c r="M9" s="14">
        <f t="shared" si="0"/>
        <v>9701</v>
      </c>
    </row>
    <row r="10" spans="1:13" s="9" customFormat="1" ht="18.75" customHeight="1">
      <c r="A10" s="10"/>
      <c r="B10" s="11" t="s">
        <v>8</v>
      </c>
      <c r="C10" s="16">
        <v>1722</v>
      </c>
      <c r="D10" s="16">
        <v>2505</v>
      </c>
      <c r="E10" s="16">
        <v>2665</v>
      </c>
      <c r="F10" s="14">
        <f>SUM(D10:E10)</f>
        <v>5170</v>
      </c>
      <c r="H10" s="10"/>
      <c r="I10" s="15" t="s">
        <v>8</v>
      </c>
      <c r="J10" s="16">
        <v>2149</v>
      </c>
      <c r="K10" s="16">
        <v>3500</v>
      </c>
      <c r="L10" s="16">
        <v>3556</v>
      </c>
      <c r="M10" s="14">
        <f t="shared" si="0"/>
        <v>7056</v>
      </c>
    </row>
    <row r="11" spans="1:13" s="9" customFormat="1" ht="18.75" customHeight="1">
      <c r="A11" s="17" t="s">
        <v>13</v>
      </c>
      <c r="B11" s="11" t="s">
        <v>10</v>
      </c>
      <c r="C11" s="16">
        <v>44</v>
      </c>
      <c r="D11" s="16">
        <v>29</v>
      </c>
      <c r="E11" s="16">
        <v>53</v>
      </c>
      <c r="F11" s="14">
        <f>SUM(D11:E11)</f>
        <v>82</v>
      </c>
      <c r="H11" s="17" t="s">
        <v>14</v>
      </c>
      <c r="I11" s="15" t="s">
        <v>10</v>
      </c>
      <c r="J11" s="16">
        <v>24</v>
      </c>
      <c r="K11" s="16">
        <v>13</v>
      </c>
      <c r="L11" s="16">
        <v>29</v>
      </c>
      <c r="M11" s="14">
        <f t="shared" si="0"/>
        <v>42</v>
      </c>
    </row>
    <row r="12" spans="1:13" s="9" customFormat="1" ht="18.75" customHeight="1">
      <c r="A12" s="17"/>
      <c r="B12" s="11" t="s">
        <v>21</v>
      </c>
      <c r="C12" s="16">
        <v>21</v>
      </c>
      <c r="D12" s="24"/>
      <c r="E12" s="24"/>
      <c r="F12" s="25"/>
      <c r="H12" s="17"/>
      <c r="I12" s="15" t="s">
        <v>21</v>
      </c>
      <c r="J12" s="16">
        <v>11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1787</v>
      </c>
      <c r="D13" s="14">
        <f>SUM(D10:D11)</f>
        <v>2534</v>
      </c>
      <c r="E13" s="14">
        <f>SUM(E10:E11)</f>
        <v>2718</v>
      </c>
      <c r="F13" s="14">
        <f>SUM(F10:F11)</f>
        <v>5252</v>
      </c>
      <c r="H13" s="18"/>
      <c r="I13" s="15" t="s">
        <v>12</v>
      </c>
      <c r="J13" s="19">
        <f>SUM(J10:J12)</f>
        <v>2184</v>
      </c>
      <c r="K13" s="19">
        <f>SUM(K10:K11)</f>
        <v>3513</v>
      </c>
      <c r="L13" s="19">
        <f>SUM(L10:L11)</f>
        <v>3585</v>
      </c>
      <c r="M13" s="19">
        <f t="shared" si="0"/>
        <v>7098</v>
      </c>
    </row>
    <row r="14" spans="1:13" s="9" customFormat="1" ht="18.75" customHeight="1">
      <c r="A14" s="10"/>
      <c r="B14" s="11" t="s">
        <v>8</v>
      </c>
      <c r="C14" s="16">
        <v>5470</v>
      </c>
      <c r="D14" s="16">
        <v>7540</v>
      </c>
      <c r="E14" s="16">
        <v>7932</v>
      </c>
      <c r="F14" s="14">
        <f>SUM(D14:E14)</f>
        <v>15472</v>
      </c>
      <c r="H14" s="10"/>
      <c r="I14" s="15" t="s">
        <v>8</v>
      </c>
      <c r="J14" s="16">
        <v>1575</v>
      </c>
      <c r="K14" s="16">
        <v>2247</v>
      </c>
      <c r="L14" s="16">
        <v>2391</v>
      </c>
      <c r="M14" s="14">
        <f>SUM(K14:L14)</f>
        <v>4638</v>
      </c>
    </row>
    <row r="15" spans="1:14" s="9" customFormat="1" ht="18.75" customHeight="1">
      <c r="A15" s="17" t="s">
        <v>15</v>
      </c>
      <c r="B15" s="11" t="s">
        <v>10</v>
      </c>
      <c r="C15" s="16">
        <v>118</v>
      </c>
      <c r="D15" s="16">
        <v>102</v>
      </c>
      <c r="E15" s="16">
        <v>153</v>
      </c>
      <c r="F15" s="14">
        <f>SUM(D15:E15)</f>
        <v>255</v>
      </c>
      <c r="H15" s="17" t="s">
        <v>16</v>
      </c>
      <c r="I15" s="15" t="s">
        <v>10</v>
      </c>
      <c r="J15" s="16">
        <v>30</v>
      </c>
      <c r="K15" s="16">
        <v>16</v>
      </c>
      <c r="L15" s="16">
        <v>23</v>
      </c>
      <c r="M15" s="14">
        <f t="shared" si="0"/>
        <v>39</v>
      </c>
      <c r="N15" s="23"/>
    </row>
    <row r="16" spans="1:14" s="9" customFormat="1" ht="18.75" customHeight="1">
      <c r="A16" s="17"/>
      <c r="B16" s="11" t="s">
        <v>21</v>
      </c>
      <c r="C16" s="16">
        <v>63</v>
      </c>
      <c r="D16" s="24"/>
      <c r="E16" s="24"/>
      <c r="F16" s="25"/>
      <c r="H16" s="17"/>
      <c r="I16" s="15" t="s">
        <v>21</v>
      </c>
      <c r="J16" s="16">
        <v>6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5651</v>
      </c>
      <c r="D17" s="14">
        <f>SUM(D14:D15)</f>
        <v>7642</v>
      </c>
      <c r="E17" s="14">
        <f>SUM(E14:E15)</f>
        <v>8085</v>
      </c>
      <c r="F17" s="14">
        <f>SUM(F14:F15)</f>
        <v>15727</v>
      </c>
      <c r="H17" s="18"/>
      <c r="I17" s="15" t="s">
        <v>12</v>
      </c>
      <c r="J17" s="14">
        <f>SUM(J14:J16)</f>
        <v>1611</v>
      </c>
      <c r="K17" s="14">
        <f>SUM(K14:K15)</f>
        <v>2263</v>
      </c>
      <c r="L17" s="14">
        <f>SUM(L14:L15)</f>
        <v>2414</v>
      </c>
      <c r="M17" s="14">
        <f>SUM(K17:L17)</f>
        <v>4677</v>
      </c>
    </row>
    <row r="18" spans="1:13" s="9" customFormat="1" ht="18.75" customHeight="1">
      <c r="A18" s="17"/>
      <c r="B18" s="11" t="s">
        <v>8</v>
      </c>
      <c r="C18" s="16">
        <v>1286</v>
      </c>
      <c r="D18" s="16">
        <v>2136</v>
      </c>
      <c r="E18" s="16">
        <v>2201</v>
      </c>
      <c r="F18" s="14">
        <f>SUM(D18:E18)</f>
        <v>4337</v>
      </c>
      <c r="H18" s="10"/>
      <c r="I18" s="15" t="s">
        <v>8</v>
      </c>
      <c r="J18" s="20">
        <v>809</v>
      </c>
      <c r="K18" s="20">
        <v>1377</v>
      </c>
      <c r="L18" s="20">
        <v>1522</v>
      </c>
      <c r="M18" s="14">
        <f>SUM(K18:L18)</f>
        <v>2899</v>
      </c>
    </row>
    <row r="19" spans="1:13" s="9" customFormat="1" ht="18.75" customHeight="1">
      <c r="A19" s="17" t="s">
        <v>17</v>
      </c>
      <c r="B19" s="11" t="s">
        <v>10</v>
      </c>
      <c r="C19" s="16">
        <v>10</v>
      </c>
      <c r="D19" s="16">
        <v>14</v>
      </c>
      <c r="E19" s="16">
        <v>17</v>
      </c>
      <c r="F19" s="14">
        <f>SUM(D19:E19)</f>
        <v>31</v>
      </c>
      <c r="H19" s="17" t="s">
        <v>18</v>
      </c>
      <c r="I19" s="15" t="s">
        <v>10</v>
      </c>
      <c r="J19" s="16">
        <v>4</v>
      </c>
      <c r="K19" s="16">
        <v>5</v>
      </c>
      <c r="L19" s="16">
        <v>6</v>
      </c>
      <c r="M19" s="14">
        <f>SUM(K19:L19)</f>
        <v>11</v>
      </c>
    </row>
    <row r="20" spans="1:13" s="9" customFormat="1" ht="18.75" customHeight="1">
      <c r="A20" s="17"/>
      <c r="B20" s="11" t="s">
        <v>21</v>
      </c>
      <c r="C20" s="16">
        <v>13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1309</v>
      </c>
      <c r="D21" s="14">
        <f>SUM(D18:D19)</f>
        <v>2150</v>
      </c>
      <c r="E21" s="14">
        <f>SUM(E18:E19)</f>
        <v>2218</v>
      </c>
      <c r="F21" s="14">
        <f>SUM(F18:F19)</f>
        <v>4368</v>
      </c>
      <c r="H21" s="18"/>
      <c r="I21" s="15" t="s">
        <v>12</v>
      </c>
      <c r="J21" s="19">
        <f>SUM(J18:J20)</f>
        <v>819</v>
      </c>
      <c r="K21" s="19">
        <f>SUM(K18:K19)</f>
        <v>1382</v>
      </c>
      <c r="L21" s="19">
        <f>SUM(L18:L19)</f>
        <v>1528</v>
      </c>
      <c r="M21" s="19">
        <f>SUM(M18:M19)</f>
        <v>2910</v>
      </c>
    </row>
    <row r="22" spans="1:13" s="9" customFormat="1" ht="18.75" customHeight="1">
      <c r="A22" s="10"/>
      <c r="B22" s="11" t="s">
        <v>8</v>
      </c>
      <c r="C22" s="16">
        <v>606</v>
      </c>
      <c r="D22" s="16">
        <v>1003</v>
      </c>
      <c r="E22" s="16">
        <v>1030</v>
      </c>
      <c r="F22" s="14">
        <f>SUM(D22:E22)</f>
        <v>2033</v>
      </c>
      <c r="H22" s="10"/>
      <c r="I22" s="15" t="s">
        <v>8</v>
      </c>
      <c r="J22" s="16">
        <v>1310</v>
      </c>
      <c r="K22" s="16">
        <v>2109</v>
      </c>
      <c r="L22" s="16">
        <v>2170</v>
      </c>
      <c r="M22" s="14">
        <f>SUM(K22:L22)</f>
        <v>4279</v>
      </c>
    </row>
    <row r="23" spans="1:13" s="9" customFormat="1" ht="18.75" customHeight="1">
      <c r="A23" s="17" t="s">
        <v>19</v>
      </c>
      <c r="B23" s="11" t="s">
        <v>10</v>
      </c>
      <c r="C23" s="16">
        <v>0</v>
      </c>
      <c r="D23" s="16">
        <v>1</v>
      </c>
      <c r="E23" s="16">
        <v>8</v>
      </c>
      <c r="F23" s="14">
        <f>SUM(D23:E23)</f>
        <v>9</v>
      </c>
      <c r="H23" s="17" t="s">
        <v>20</v>
      </c>
      <c r="I23" s="15" t="s">
        <v>10</v>
      </c>
      <c r="J23" s="16">
        <v>6</v>
      </c>
      <c r="K23" s="16">
        <v>3</v>
      </c>
      <c r="L23" s="16">
        <v>18</v>
      </c>
      <c r="M23" s="14">
        <f>SUM(K23:L23)</f>
        <v>21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614</v>
      </c>
      <c r="D25" s="14">
        <f>SUM(D22:D23)</f>
        <v>1004</v>
      </c>
      <c r="E25" s="14">
        <f>SUM(E22:E23)</f>
        <v>1038</v>
      </c>
      <c r="F25" s="14">
        <f>SUM(F22:F23)</f>
        <v>2042</v>
      </c>
      <c r="H25" s="18"/>
      <c r="I25" s="15" t="s">
        <v>12</v>
      </c>
      <c r="J25" s="19">
        <f>SUM(J22:J24)</f>
        <v>1327</v>
      </c>
      <c r="K25" s="19">
        <f>SUM(K22:K23)</f>
        <v>2112</v>
      </c>
      <c r="L25" s="19">
        <f>SUM(L22:L23)</f>
        <v>2188</v>
      </c>
      <c r="M25" s="19">
        <f>SUM(M22:M23)</f>
        <v>4300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22795</v>
      </c>
      <c r="K26" s="19">
        <f t="shared" si="1"/>
        <v>33343</v>
      </c>
      <c r="L26" s="19">
        <f t="shared" si="1"/>
        <v>35001</v>
      </c>
      <c r="M26" s="19">
        <f>F6+F10+F14+F18+F22+M6+M10+M14+M18+M22</f>
        <v>68344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420</v>
      </c>
      <c r="K27" s="19">
        <f t="shared" si="1"/>
        <v>305</v>
      </c>
      <c r="L27" s="19">
        <f t="shared" si="1"/>
        <v>477</v>
      </c>
      <c r="M27" s="19">
        <f>F7+F11+F15+F19+F23+M7+M11+M15+M19+M23</f>
        <v>782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196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23411</v>
      </c>
      <c r="K29" s="19">
        <f>SUM(K26:K27)</f>
        <v>33648</v>
      </c>
      <c r="L29" s="19">
        <f>SUM(L26:L27)</f>
        <v>35478</v>
      </c>
      <c r="M29" s="19">
        <f>F9+F13+F17+F21+F25+M9+M13+M17+M21+M25</f>
        <v>69126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25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4635</v>
      </c>
      <c r="D6" s="13">
        <v>6221</v>
      </c>
      <c r="E6" s="13">
        <v>6656</v>
      </c>
      <c r="F6" s="14">
        <f>SUM(D6:E6)</f>
        <v>12877</v>
      </c>
      <c r="H6" s="10"/>
      <c r="I6" s="15" t="s">
        <v>8</v>
      </c>
      <c r="J6" s="16">
        <v>3216</v>
      </c>
      <c r="K6" s="16">
        <v>4685</v>
      </c>
      <c r="L6" s="16">
        <v>4872</v>
      </c>
      <c r="M6" s="14">
        <f>SUM(K6:L6)</f>
        <v>9557</v>
      </c>
    </row>
    <row r="7" spans="1:13" s="9" customFormat="1" ht="18.75" customHeight="1">
      <c r="A7" s="17" t="s">
        <v>9</v>
      </c>
      <c r="B7" s="11" t="s">
        <v>10</v>
      </c>
      <c r="C7" s="16">
        <v>115</v>
      </c>
      <c r="D7" s="16">
        <v>73</v>
      </c>
      <c r="E7" s="16">
        <v>95</v>
      </c>
      <c r="F7" s="14">
        <f>SUM(D7:E7)</f>
        <v>168</v>
      </c>
      <c r="H7" s="17" t="s">
        <v>11</v>
      </c>
      <c r="I7" s="15" t="s">
        <v>10</v>
      </c>
      <c r="J7" s="16">
        <v>69</v>
      </c>
      <c r="K7" s="16">
        <v>49</v>
      </c>
      <c r="L7" s="16">
        <v>75</v>
      </c>
      <c r="M7" s="14">
        <f aca="true" t="shared" si="0" ref="M7:M15">SUM(K7:L7)</f>
        <v>124</v>
      </c>
    </row>
    <row r="8" spans="1:13" s="9" customFormat="1" ht="18.75" customHeight="1">
      <c r="A8" s="17"/>
      <c r="B8" s="11" t="s">
        <v>21</v>
      </c>
      <c r="C8" s="16">
        <v>26</v>
      </c>
      <c r="D8" s="24"/>
      <c r="E8" s="24"/>
      <c r="F8" s="25"/>
      <c r="H8" s="17"/>
      <c r="I8" s="15" t="s">
        <v>21</v>
      </c>
      <c r="J8" s="16">
        <v>31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4776</v>
      </c>
      <c r="D9" s="14">
        <f>SUM(D6:D7)</f>
        <v>6294</v>
      </c>
      <c r="E9" s="14">
        <f>SUM(E6:E7)</f>
        <v>6751</v>
      </c>
      <c r="F9" s="14">
        <f>SUM(F6:F7)</f>
        <v>13045</v>
      </c>
      <c r="H9" s="18"/>
      <c r="I9" s="15" t="s">
        <v>12</v>
      </c>
      <c r="J9" s="14">
        <f>SUM(J6:J8)</f>
        <v>3316</v>
      </c>
      <c r="K9" s="14">
        <f>SUM(K6:K7)</f>
        <v>4734</v>
      </c>
      <c r="L9" s="14">
        <f>SUM(L6:L7)</f>
        <v>4947</v>
      </c>
      <c r="M9" s="14">
        <f t="shared" si="0"/>
        <v>9681</v>
      </c>
    </row>
    <row r="10" spans="1:13" s="9" customFormat="1" ht="18.75" customHeight="1">
      <c r="A10" s="10"/>
      <c r="B10" s="11" t="s">
        <v>8</v>
      </c>
      <c r="C10" s="16">
        <v>1722</v>
      </c>
      <c r="D10" s="16">
        <v>2505</v>
      </c>
      <c r="E10" s="16">
        <v>2666</v>
      </c>
      <c r="F10" s="14">
        <f>SUM(D10:E10)</f>
        <v>5171</v>
      </c>
      <c r="H10" s="10"/>
      <c r="I10" s="15" t="s">
        <v>8</v>
      </c>
      <c r="J10" s="16">
        <v>2147</v>
      </c>
      <c r="K10" s="16">
        <v>3502</v>
      </c>
      <c r="L10" s="16">
        <v>3555</v>
      </c>
      <c r="M10" s="14">
        <f t="shared" si="0"/>
        <v>7057</v>
      </c>
    </row>
    <row r="11" spans="1:13" s="9" customFormat="1" ht="18.75" customHeight="1">
      <c r="A11" s="17" t="s">
        <v>13</v>
      </c>
      <c r="B11" s="11" t="s">
        <v>10</v>
      </c>
      <c r="C11" s="16">
        <v>43</v>
      </c>
      <c r="D11" s="16">
        <v>27</v>
      </c>
      <c r="E11" s="16">
        <v>53</v>
      </c>
      <c r="F11" s="14">
        <f>SUM(D11:E11)</f>
        <v>80</v>
      </c>
      <c r="H11" s="17" t="s">
        <v>14</v>
      </c>
      <c r="I11" s="15" t="s">
        <v>10</v>
      </c>
      <c r="J11" s="16">
        <v>27</v>
      </c>
      <c r="K11" s="16">
        <v>13</v>
      </c>
      <c r="L11" s="16">
        <v>31</v>
      </c>
      <c r="M11" s="14">
        <f t="shared" si="0"/>
        <v>44</v>
      </c>
    </row>
    <row r="12" spans="1:13" s="9" customFormat="1" ht="18.75" customHeight="1">
      <c r="A12" s="17"/>
      <c r="B12" s="11" t="s">
        <v>21</v>
      </c>
      <c r="C12" s="16">
        <v>20</v>
      </c>
      <c r="D12" s="24"/>
      <c r="E12" s="24"/>
      <c r="F12" s="25"/>
      <c r="H12" s="17"/>
      <c r="I12" s="15" t="s">
        <v>21</v>
      </c>
      <c r="J12" s="16">
        <v>11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1785</v>
      </c>
      <c r="D13" s="14">
        <f>SUM(D10:D11)</f>
        <v>2532</v>
      </c>
      <c r="E13" s="14">
        <f>SUM(E10:E11)</f>
        <v>2719</v>
      </c>
      <c r="F13" s="14">
        <f>SUM(F10:F11)</f>
        <v>5251</v>
      </c>
      <c r="H13" s="18"/>
      <c r="I13" s="15" t="s">
        <v>12</v>
      </c>
      <c r="J13" s="19">
        <f>SUM(J10:J12)</f>
        <v>2185</v>
      </c>
      <c r="K13" s="19">
        <f>SUM(K10:K11)</f>
        <v>3515</v>
      </c>
      <c r="L13" s="19">
        <f>SUM(L10:L11)</f>
        <v>3586</v>
      </c>
      <c r="M13" s="19">
        <f t="shared" si="0"/>
        <v>7101</v>
      </c>
    </row>
    <row r="14" spans="1:13" s="9" customFormat="1" ht="18.75" customHeight="1">
      <c r="A14" s="10"/>
      <c r="B14" s="11" t="s">
        <v>8</v>
      </c>
      <c r="C14" s="16">
        <v>5478</v>
      </c>
      <c r="D14" s="16">
        <v>7536</v>
      </c>
      <c r="E14" s="16">
        <v>7928</v>
      </c>
      <c r="F14" s="14">
        <f>SUM(D14:E14)</f>
        <v>15464</v>
      </c>
      <c r="H14" s="10"/>
      <c r="I14" s="15" t="s">
        <v>8</v>
      </c>
      <c r="J14" s="16">
        <v>1577</v>
      </c>
      <c r="K14" s="16">
        <v>2243</v>
      </c>
      <c r="L14" s="16">
        <v>2388</v>
      </c>
      <c r="M14" s="14">
        <f>SUM(K14:L14)</f>
        <v>4631</v>
      </c>
    </row>
    <row r="15" spans="1:14" s="9" customFormat="1" ht="18.75" customHeight="1">
      <c r="A15" s="17" t="s">
        <v>15</v>
      </c>
      <c r="B15" s="11" t="s">
        <v>10</v>
      </c>
      <c r="C15" s="16">
        <v>114</v>
      </c>
      <c r="D15" s="16">
        <v>94</v>
      </c>
      <c r="E15" s="16">
        <v>157</v>
      </c>
      <c r="F15" s="14">
        <f>SUM(D15:E15)</f>
        <v>251</v>
      </c>
      <c r="H15" s="17" t="s">
        <v>16</v>
      </c>
      <c r="I15" s="15" t="s">
        <v>10</v>
      </c>
      <c r="J15" s="16">
        <v>37</v>
      </c>
      <c r="K15" s="16">
        <v>16</v>
      </c>
      <c r="L15" s="16">
        <v>30</v>
      </c>
      <c r="M15" s="14">
        <f t="shared" si="0"/>
        <v>46</v>
      </c>
      <c r="N15" s="23"/>
    </row>
    <row r="16" spans="1:14" s="9" customFormat="1" ht="18.75" customHeight="1">
      <c r="A16" s="17"/>
      <c r="B16" s="11" t="s">
        <v>21</v>
      </c>
      <c r="C16" s="16">
        <v>63</v>
      </c>
      <c r="D16" s="24"/>
      <c r="E16" s="24"/>
      <c r="F16" s="25"/>
      <c r="H16" s="17"/>
      <c r="I16" s="15" t="s">
        <v>21</v>
      </c>
      <c r="J16" s="16">
        <v>6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5655</v>
      </c>
      <c r="D17" s="14">
        <f>SUM(D14:D15)</f>
        <v>7630</v>
      </c>
      <c r="E17" s="14">
        <f>SUM(E14:E15)</f>
        <v>8085</v>
      </c>
      <c r="F17" s="14">
        <f>SUM(F14:F15)</f>
        <v>15715</v>
      </c>
      <c r="H17" s="18"/>
      <c r="I17" s="15" t="s">
        <v>12</v>
      </c>
      <c r="J17" s="14">
        <f>SUM(J14:J16)</f>
        <v>1620</v>
      </c>
      <c r="K17" s="14">
        <f>SUM(K14:K15)</f>
        <v>2259</v>
      </c>
      <c r="L17" s="14">
        <f>SUM(L14:L15)</f>
        <v>2418</v>
      </c>
      <c r="M17" s="14">
        <f>SUM(K17:L17)</f>
        <v>4677</v>
      </c>
    </row>
    <row r="18" spans="1:13" s="9" customFormat="1" ht="18.75" customHeight="1">
      <c r="A18" s="17"/>
      <c r="B18" s="11" t="s">
        <v>8</v>
      </c>
      <c r="C18" s="16">
        <v>1280</v>
      </c>
      <c r="D18" s="16">
        <v>2127</v>
      </c>
      <c r="E18" s="16">
        <v>2202</v>
      </c>
      <c r="F18" s="14">
        <f>SUM(D18:E18)</f>
        <v>4329</v>
      </c>
      <c r="H18" s="10"/>
      <c r="I18" s="15" t="s">
        <v>8</v>
      </c>
      <c r="J18" s="20">
        <v>810</v>
      </c>
      <c r="K18" s="20">
        <v>1380</v>
      </c>
      <c r="L18" s="20">
        <v>1522</v>
      </c>
      <c r="M18" s="14">
        <f>SUM(K18:L18)</f>
        <v>2902</v>
      </c>
    </row>
    <row r="19" spans="1:13" s="9" customFormat="1" ht="18.75" customHeight="1">
      <c r="A19" s="17" t="s">
        <v>17</v>
      </c>
      <c r="B19" s="11" t="s">
        <v>10</v>
      </c>
      <c r="C19" s="16">
        <v>10</v>
      </c>
      <c r="D19" s="16">
        <v>14</v>
      </c>
      <c r="E19" s="16">
        <v>17</v>
      </c>
      <c r="F19" s="14">
        <f>SUM(D19:E19)</f>
        <v>31</v>
      </c>
      <c r="H19" s="17" t="s">
        <v>18</v>
      </c>
      <c r="I19" s="15" t="s">
        <v>10</v>
      </c>
      <c r="J19" s="16">
        <v>4</v>
      </c>
      <c r="K19" s="16">
        <v>5</v>
      </c>
      <c r="L19" s="16">
        <v>6</v>
      </c>
      <c r="M19" s="14">
        <f>SUM(K19:L19)</f>
        <v>11</v>
      </c>
    </row>
    <row r="20" spans="1:13" s="9" customFormat="1" ht="18.75" customHeight="1">
      <c r="A20" s="17"/>
      <c r="B20" s="11" t="s">
        <v>21</v>
      </c>
      <c r="C20" s="16">
        <v>13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1303</v>
      </c>
      <c r="D21" s="14">
        <f>SUM(D18:D19)</f>
        <v>2141</v>
      </c>
      <c r="E21" s="14">
        <f>SUM(E18:E19)</f>
        <v>2219</v>
      </c>
      <c r="F21" s="14">
        <f>SUM(F18:F19)</f>
        <v>4360</v>
      </c>
      <c r="H21" s="18"/>
      <c r="I21" s="15" t="s">
        <v>12</v>
      </c>
      <c r="J21" s="19">
        <f>SUM(J18:J20)</f>
        <v>820</v>
      </c>
      <c r="K21" s="19">
        <f>SUM(K18:K19)</f>
        <v>1385</v>
      </c>
      <c r="L21" s="19">
        <f>SUM(L18:L19)</f>
        <v>1528</v>
      </c>
      <c r="M21" s="19">
        <f>SUM(M18:M19)</f>
        <v>2913</v>
      </c>
    </row>
    <row r="22" spans="1:13" s="9" customFormat="1" ht="18.75" customHeight="1">
      <c r="A22" s="10"/>
      <c r="B22" s="11" t="s">
        <v>8</v>
      </c>
      <c r="C22" s="16">
        <v>605</v>
      </c>
      <c r="D22" s="16">
        <v>1006</v>
      </c>
      <c r="E22" s="16">
        <v>1030</v>
      </c>
      <c r="F22" s="14">
        <f>SUM(D22:E22)</f>
        <v>2036</v>
      </c>
      <c r="H22" s="10"/>
      <c r="I22" s="15" t="s">
        <v>8</v>
      </c>
      <c r="J22" s="16">
        <v>1308</v>
      </c>
      <c r="K22" s="16">
        <v>2113</v>
      </c>
      <c r="L22" s="16">
        <v>2169</v>
      </c>
      <c r="M22" s="14">
        <f>SUM(K22:L22)</f>
        <v>4282</v>
      </c>
    </row>
    <row r="23" spans="1:13" s="9" customFormat="1" ht="18.75" customHeight="1">
      <c r="A23" s="17" t="s">
        <v>19</v>
      </c>
      <c r="B23" s="11" t="s">
        <v>10</v>
      </c>
      <c r="C23" s="16">
        <v>0</v>
      </c>
      <c r="D23" s="16">
        <v>1</v>
      </c>
      <c r="E23" s="16">
        <v>9</v>
      </c>
      <c r="F23" s="14">
        <f>SUM(D23:E23)</f>
        <v>10</v>
      </c>
      <c r="H23" s="17" t="s">
        <v>20</v>
      </c>
      <c r="I23" s="15" t="s">
        <v>10</v>
      </c>
      <c r="J23" s="16">
        <v>6</v>
      </c>
      <c r="K23" s="16">
        <v>3</v>
      </c>
      <c r="L23" s="16">
        <v>18</v>
      </c>
      <c r="M23" s="14">
        <f>SUM(K23:L23)</f>
        <v>21</v>
      </c>
    </row>
    <row r="24" spans="1:13" s="9" customFormat="1" ht="18.75" customHeight="1">
      <c r="A24" s="17"/>
      <c r="B24" s="11" t="s">
        <v>21</v>
      </c>
      <c r="C24" s="16">
        <v>9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614</v>
      </c>
      <c r="D25" s="14">
        <f>SUM(D22:D23)</f>
        <v>1007</v>
      </c>
      <c r="E25" s="14">
        <f>SUM(E22:E23)</f>
        <v>1039</v>
      </c>
      <c r="F25" s="14">
        <f>SUM(F22:F23)</f>
        <v>2046</v>
      </c>
      <c r="H25" s="18"/>
      <c r="I25" s="15" t="s">
        <v>12</v>
      </c>
      <c r="J25" s="19">
        <f>SUM(J22:J24)</f>
        <v>1325</v>
      </c>
      <c r="K25" s="19">
        <f>SUM(K22:K23)</f>
        <v>2116</v>
      </c>
      <c r="L25" s="19">
        <f>SUM(L22:L23)</f>
        <v>2187</v>
      </c>
      <c r="M25" s="19">
        <f>SUM(M22:M23)</f>
        <v>4303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22778</v>
      </c>
      <c r="K26" s="19">
        <f t="shared" si="1"/>
        <v>33318</v>
      </c>
      <c r="L26" s="19">
        <f t="shared" si="1"/>
        <v>34988</v>
      </c>
      <c r="M26" s="19">
        <f>F6+F10+F14+F18+F22+M6+M10+M14+M18+M22</f>
        <v>68306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425</v>
      </c>
      <c r="K27" s="19">
        <f t="shared" si="1"/>
        <v>295</v>
      </c>
      <c r="L27" s="19">
        <f t="shared" si="1"/>
        <v>491</v>
      </c>
      <c r="M27" s="19">
        <f>F7+F11+F15+F19+F23+M7+M11+M15+M19+M23</f>
        <v>786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196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23399</v>
      </c>
      <c r="K29" s="19">
        <f>SUM(K26:K27)</f>
        <v>33613</v>
      </c>
      <c r="L29" s="19">
        <f>SUM(L26:L27)</f>
        <v>35479</v>
      </c>
      <c r="M29" s="19">
        <f>F9+F13+F17+F21+F25+M9+M13+M17+M21+M25</f>
        <v>69092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N13" sqref="N13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24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4613</v>
      </c>
      <c r="D6" s="13">
        <v>6210</v>
      </c>
      <c r="E6" s="13">
        <v>6641</v>
      </c>
      <c r="F6" s="14">
        <f>SUM(D6:E6)</f>
        <v>12851</v>
      </c>
      <c r="H6" s="10"/>
      <c r="I6" s="15" t="s">
        <v>8</v>
      </c>
      <c r="J6" s="16">
        <v>3213</v>
      </c>
      <c r="K6" s="16">
        <v>4684</v>
      </c>
      <c r="L6" s="16">
        <v>4868</v>
      </c>
      <c r="M6" s="14">
        <f>SUM(K6:L6)</f>
        <v>9552</v>
      </c>
    </row>
    <row r="7" spans="1:13" s="9" customFormat="1" ht="18.75" customHeight="1">
      <c r="A7" s="17" t="s">
        <v>9</v>
      </c>
      <c r="B7" s="11" t="s">
        <v>10</v>
      </c>
      <c r="C7" s="16">
        <v>115</v>
      </c>
      <c r="D7" s="16">
        <v>71</v>
      </c>
      <c r="E7" s="16">
        <v>98</v>
      </c>
      <c r="F7" s="14">
        <f>SUM(D7:E7)</f>
        <v>169</v>
      </c>
      <c r="H7" s="17" t="s">
        <v>11</v>
      </c>
      <c r="I7" s="15" t="s">
        <v>10</v>
      </c>
      <c r="J7" s="16">
        <v>62</v>
      </c>
      <c r="K7" s="16">
        <v>45</v>
      </c>
      <c r="L7" s="16">
        <v>73</v>
      </c>
      <c r="M7" s="14">
        <f aca="true" t="shared" si="0" ref="M7:M15">SUM(K7:L7)</f>
        <v>118</v>
      </c>
    </row>
    <row r="8" spans="1:13" s="9" customFormat="1" ht="18.75" customHeight="1">
      <c r="A8" s="17"/>
      <c r="B8" s="11" t="s">
        <v>21</v>
      </c>
      <c r="C8" s="16">
        <v>26</v>
      </c>
      <c r="D8" s="24"/>
      <c r="E8" s="24"/>
      <c r="F8" s="25"/>
      <c r="H8" s="17"/>
      <c r="I8" s="15" t="s">
        <v>21</v>
      </c>
      <c r="J8" s="16">
        <v>32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4754</v>
      </c>
      <c r="D9" s="14">
        <f>SUM(D6:D7)</f>
        <v>6281</v>
      </c>
      <c r="E9" s="14">
        <f>SUM(E6:E7)</f>
        <v>6739</v>
      </c>
      <c r="F9" s="14">
        <f>SUM(F6:F7)</f>
        <v>13020</v>
      </c>
      <c r="H9" s="18"/>
      <c r="I9" s="15" t="s">
        <v>12</v>
      </c>
      <c r="J9" s="14">
        <f>SUM(J6:J8)</f>
        <v>3307</v>
      </c>
      <c r="K9" s="14">
        <f>SUM(K6:K7)</f>
        <v>4729</v>
      </c>
      <c r="L9" s="14">
        <f>SUM(L6:L7)</f>
        <v>4941</v>
      </c>
      <c r="M9" s="14">
        <f t="shared" si="0"/>
        <v>9670</v>
      </c>
    </row>
    <row r="10" spans="1:13" s="9" customFormat="1" ht="18.75" customHeight="1">
      <c r="A10" s="10"/>
      <c r="B10" s="11" t="s">
        <v>8</v>
      </c>
      <c r="C10" s="16">
        <v>1723</v>
      </c>
      <c r="D10" s="16">
        <v>2510</v>
      </c>
      <c r="E10" s="16">
        <v>2666</v>
      </c>
      <c r="F10" s="14">
        <f>SUM(D10:E10)</f>
        <v>5176</v>
      </c>
      <c r="H10" s="10"/>
      <c r="I10" s="15" t="s">
        <v>8</v>
      </c>
      <c r="J10" s="16">
        <v>2148</v>
      </c>
      <c r="K10" s="16">
        <v>3506</v>
      </c>
      <c r="L10" s="16">
        <v>3560</v>
      </c>
      <c r="M10" s="14">
        <f t="shared" si="0"/>
        <v>7066</v>
      </c>
    </row>
    <row r="11" spans="1:13" s="9" customFormat="1" ht="18.75" customHeight="1">
      <c r="A11" s="17" t="s">
        <v>13</v>
      </c>
      <c r="B11" s="11" t="s">
        <v>10</v>
      </c>
      <c r="C11" s="16">
        <v>46</v>
      </c>
      <c r="D11" s="16">
        <v>29</v>
      </c>
      <c r="E11" s="16">
        <v>56</v>
      </c>
      <c r="F11" s="14">
        <f>SUM(D11:E11)</f>
        <v>85</v>
      </c>
      <c r="H11" s="17" t="s">
        <v>14</v>
      </c>
      <c r="I11" s="15" t="s">
        <v>10</v>
      </c>
      <c r="J11" s="16">
        <v>29</v>
      </c>
      <c r="K11" s="16">
        <v>12</v>
      </c>
      <c r="L11" s="16">
        <v>33</v>
      </c>
      <c r="M11" s="14">
        <f t="shared" si="0"/>
        <v>45</v>
      </c>
    </row>
    <row r="12" spans="1:13" s="9" customFormat="1" ht="18.75" customHeight="1">
      <c r="A12" s="17"/>
      <c r="B12" s="11" t="s">
        <v>21</v>
      </c>
      <c r="C12" s="16">
        <v>20</v>
      </c>
      <c r="D12" s="24"/>
      <c r="E12" s="24"/>
      <c r="F12" s="25"/>
      <c r="H12" s="17"/>
      <c r="I12" s="15" t="s">
        <v>21</v>
      </c>
      <c r="J12" s="16">
        <v>11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1789</v>
      </c>
      <c r="D13" s="14">
        <f>SUM(D10:D11)</f>
        <v>2539</v>
      </c>
      <c r="E13" s="14">
        <f>SUM(E10:E11)</f>
        <v>2722</v>
      </c>
      <c r="F13" s="14">
        <f>SUM(F10:F11)</f>
        <v>5261</v>
      </c>
      <c r="H13" s="18"/>
      <c r="I13" s="15" t="s">
        <v>12</v>
      </c>
      <c r="J13" s="19">
        <f>SUM(J10:J12)</f>
        <v>2188</v>
      </c>
      <c r="K13" s="19">
        <f>SUM(K10:K11)</f>
        <v>3518</v>
      </c>
      <c r="L13" s="19">
        <f>SUM(L10:L11)</f>
        <v>3593</v>
      </c>
      <c r="M13" s="19">
        <f t="shared" si="0"/>
        <v>7111</v>
      </c>
    </row>
    <row r="14" spans="1:13" s="9" customFormat="1" ht="18.75" customHeight="1">
      <c r="A14" s="10"/>
      <c r="B14" s="11" t="s">
        <v>8</v>
      </c>
      <c r="C14" s="16">
        <v>5467</v>
      </c>
      <c r="D14" s="16">
        <v>7526</v>
      </c>
      <c r="E14" s="16">
        <v>7923</v>
      </c>
      <c r="F14" s="14">
        <f>SUM(D14:E14)</f>
        <v>15449</v>
      </c>
      <c r="H14" s="10"/>
      <c r="I14" s="15" t="s">
        <v>8</v>
      </c>
      <c r="J14" s="16">
        <v>1575</v>
      </c>
      <c r="K14" s="16">
        <v>2242</v>
      </c>
      <c r="L14" s="16">
        <v>2386</v>
      </c>
      <c r="M14" s="14">
        <f>SUM(K14:L14)</f>
        <v>4628</v>
      </c>
    </row>
    <row r="15" spans="1:14" s="9" customFormat="1" ht="18.75" customHeight="1">
      <c r="A15" s="17" t="s">
        <v>15</v>
      </c>
      <c r="B15" s="11" t="s">
        <v>10</v>
      </c>
      <c r="C15" s="16">
        <v>118</v>
      </c>
      <c r="D15" s="16">
        <v>98</v>
      </c>
      <c r="E15" s="16">
        <v>157</v>
      </c>
      <c r="F15" s="14">
        <f>SUM(D15:E15)</f>
        <v>255</v>
      </c>
      <c r="H15" s="17" t="s">
        <v>16</v>
      </c>
      <c r="I15" s="15" t="s">
        <v>10</v>
      </c>
      <c r="J15" s="16">
        <v>36</v>
      </c>
      <c r="K15" s="16">
        <v>15</v>
      </c>
      <c r="L15" s="16">
        <v>30</v>
      </c>
      <c r="M15" s="14">
        <f t="shared" si="0"/>
        <v>45</v>
      </c>
      <c r="N15" s="23"/>
    </row>
    <row r="16" spans="1:14" s="9" customFormat="1" ht="18.75" customHeight="1">
      <c r="A16" s="17"/>
      <c r="B16" s="11" t="s">
        <v>21</v>
      </c>
      <c r="C16" s="16">
        <v>63</v>
      </c>
      <c r="D16" s="24"/>
      <c r="E16" s="24"/>
      <c r="F16" s="25"/>
      <c r="H16" s="17"/>
      <c r="I16" s="15" t="s">
        <v>21</v>
      </c>
      <c r="J16" s="16">
        <v>6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5648</v>
      </c>
      <c r="D17" s="14">
        <f>SUM(D14:D15)</f>
        <v>7624</v>
      </c>
      <c r="E17" s="14">
        <f>SUM(E14:E15)</f>
        <v>8080</v>
      </c>
      <c r="F17" s="14">
        <f>SUM(F14:F15)</f>
        <v>15704</v>
      </c>
      <c r="H17" s="18"/>
      <c r="I17" s="15" t="s">
        <v>12</v>
      </c>
      <c r="J17" s="14">
        <f>SUM(J14:J16)</f>
        <v>1617</v>
      </c>
      <c r="K17" s="14">
        <f>SUM(K14:K15)</f>
        <v>2257</v>
      </c>
      <c r="L17" s="14">
        <f>SUM(L14:L15)</f>
        <v>2416</v>
      </c>
      <c r="M17" s="14">
        <f>SUM(K17:L17)</f>
        <v>4673</v>
      </c>
    </row>
    <row r="18" spans="1:13" s="9" customFormat="1" ht="18.75" customHeight="1">
      <c r="A18" s="17"/>
      <c r="B18" s="11" t="s">
        <v>8</v>
      </c>
      <c r="C18" s="16">
        <v>1281</v>
      </c>
      <c r="D18" s="16">
        <v>2137</v>
      </c>
      <c r="E18" s="16">
        <v>2203</v>
      </c>
      <c r="F18" s="14">
        <f>SUM(D18:E18)</f>
        <v>4340</v>
      </c>
      <c r="H18" s="10"/>
      <c r="I18" s="15" t="s">
        <v>8</v>
      </c>
      <c r="J18" s="20">
        <v>808</v>
      </c>
      <c r="K18" s="20">
        <v>1384</v>
      </c>
      <c r="L18" s="20">
        <v>1524</v>
      </c>
      <c r="M18" s="14">
        <f>SUM(K18:L18)</f>
        <v>2908</v>
      </c>
    </row>
    <row r="19" spans="1:13" s="9" customFormat="1" ht="18.75" customHeight="1">
      <c r="A19" s="17" t="s">
        <v>17</v>
      </c>
      <c r="B19" s="11" t="s">
        <v>10</v>
      </c>
      <c r="C19" s="16">
        <v>10</v>
      </c>
      <c r="D19" s="16">
        <v>14</v>
      </c>
      <c r="E19" s="16">
        <v>17</v>
      </c>
      <c r="F19" s="14">
        <f>SUM(D19:E19)</f>
        <v>31</v>
      </c>
      <c r="H19" s="17" t="s">
        <v>18</v>
      </c>
      <c r="I19" s="15" t="s">
        <v>10</v>
      </c>
      <c r="J19" s="16">
        <v>4</v>
      </c>
      <c r="K19" s="16">
        <v>5</v>
      </c>
      <c r="L19" s="16">
        <v>6</v>
      </c>
      <c r="M19" s="14">
        <f>SUM(K19:L19)</f>
        <v>11</v>
      </c>
    </row>
    <row r="20" spans="1:13" s="9" customFormat="1" ht="18.75" customHeight="1">
      <c r="A20" s="17"/>
      <c r="B20" s="11" t="s">
        <v>21</v>
      </c>
      <c r="C20" s="16">
        <v>13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1304</v>
      </c>
      <c r="D21" s="14">
        <f>SUM(D18:D19)</f>
        <v>2151</v>
      </c>
      <c r="E21" s="14">
        <f>SUM(E18:E19)</f>
        <v>2220</v>
      </c>
      <c r="F21" s="14">
        <f>SUM(F18:F19)</f>
        <v>4371</v>
      </c>
      <c r="H21" s="18"/>
      <c r="I21" s="15" t="s">
        <v>12</v>
      </c>
      <c r="J21" s="19">
        <f>SUM(J18:J20)</f>
        <v>818</v>
      </c>
      <c r="K21" s="19">
        <f>SUM(K18:K19)</f>
        <v>1389</v>
      </c>
      <c r="L21" s="19">
        <f>SUM(L18:L19)</f>
        <v>1530</v>
      </c>
      <c r="M21" s="19">
        <f>SUM(M18:M19)</f>
        <v>2919</v>
      </c>
    </row>
    <row r="22" spans="1:13" s="9" customFormat="1" ht="18.75" customHeight="1">
      <c r="A22" s="10"/>
      <c r="B22" s="11" t="s">
        <v>8</v>
      </c>
      <c r="C22" s="16">
        <v>603</v>
      </c>
      <c r="D22" s="16">
        <v>1009</v>
      </c>
      <c r="E22" s="16">
        <v>1032</v>
      </c>
      <c r="F22" s="14">
        <f>SUM(D22:E22)</f>
        <v>2041</v>
      </c>
      <c r="H22" s="10"/>
      <c r="I22" s="15" t="s">
        <v>8</v>
      </c>
      <c r="J22" s="16">
        <v>1306</v>
      </c>
      <c r="K22" s="16">
        <v>2118</v>
      </c>
      <c r="L22" s="16">
        <v>2176</v>
      </c>
      <c r="M22" s="14">
        <f>SUM(K22:L22)</f>
        <v>4294</v>
      </c>
    </row>
    <row r="23" spans="1:13" s="9" customFormat="1" ht="18.75" customHeight="1">
      <c r="A23" s="17" t="s">
        <v>19</v>
      </c>
      <c r="B23" s="11" t="s">
        <v>10</v>
      </c>
      <c r="C23" s="16">
        <v>0</v>
      </c>
      <c r="D23" s="16">
        <v>1</v>
      </c>
      <c r="E23" s="16">
        <v>9</v>
      </c>
      <c r="F23" s="14">
        <f>SUM(D23:E23)</f>
        <v>10</v>
      </c>
      <c r="H23" s="17" t="s">
        <v>20</v>
      </c>
      <c r="I23" s="15" t="s">
        <v>10</v>
      </c>
      <c r="J23" s="16">
        <v>6</v>
      </c>
      <c r="K23" s="16">
        <v>3</v>
      </c>
      <c r="L23" s="16">
        <v>18</v>
      </c>
      <c r="M23" s="14">
        <f>SUM(K23:L23)</f>
        <v>21</v>
      </c>
    </row>
    <row r="24" spans="1:13" s="9" customFormat="1" ht="18.75" customHeight="1">
      <c r="A24" s="17"/>
      <c r="B24" s="11" t="s">
        <v>21</v>
      </c>
      <c r="C24" s="16">
        <v>9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612</v>
      </c>
      <c r="D25" s="14">
        <f>SUM(D22:D23)</f>
        <v>1010</v>
      </c>
      <c r="E25" s="14">
        <f>SUM(E22:E23)</f>
        <v>1041</v>
      </c>
      <c r="F25" s="14">
        <f>SUM(F22:F23)</f>
        <v>2051</v>
      </c>
      <c r="H25" s="18"/>
      <c r="I25" s="15" t="s">
        <v>12</v>
      </c>
      <c r="J25" s="19">
        <f>SUM(J22:J24)</f>
        <v>1323</v>
      </c>
      <c r="K25" s="19">
        <f>SUM(K22:K23)</f>
        <v>2121</v>
      </c>
      <c r="L25" s="19">
        <f>SUM(L22:L23)</f>
        <v>2194</v>
      </c>
      <c r="M25" s="19">
        <f>SUM(M22:M23)</f>
        <v>4315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22737</v>
      </c>
      <c r="K26" s="19">
        <f t="shared" si="1"/>
        <v>33326</v>
      </c>
      <c r="L26" s="19">
        <f t="shared" si="1"/>
        <v>34979</v>
      </c>
      <c r="M26" s="19">
        <f>F6+F10+F14+F18+F22+M6+M10+M14+M18+M22</f>
        <v>68305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426</v>
      </c>
      <c r="K27" s="19">
        <f t="shared" si="1"/>
        <v>293</v>
      </c>
      <c r="L27" s="19">
        <f t="shared" si="1"/>
        <v>497</v>
      </c>
      <c r="M27" s="19">
        <f>F7+F11+F15+F19+F23+M7+M11+M15+M19+M23</f>
        <v>790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197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23360</v>
      </c>
      <c r="K29" s="19">
        <f>SUM(K26:K27)</f>
        <v>33619</v>
      </c>
      <c r="L29" s="19">
        <f>SUM(L26:L27)</f>
        <v>35476</v>
      </c>
      <c r="M29" s="19">
        <f>F9+F13+F17+F21+F25+M9+M13+M17+M21+M25</f>
        <v>69095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S23" sqref="S23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37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32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0"/>
      <c r="H5" s="33" t="s">
        <v>2</v>
      </c>
      <c r="I5" s="33" t="s">
        <v>3</v>
      </c>
      <c r="J5" s="33" t="s">
        <v>4</v>
      </c>
      <c r="K5" s="33" t="s">
        <v>5</v>
      </c>
      <c r="L5" s="33" t="s">
        <v>6</v>
      </c>
      <c r="M5" s="33" t="s">
        <v>7</v>
      </c>
    </row>
    <row r="6" spans="1:13" s="9" customFormat="1" ht="18.75" customHeight="1">
      <c r="A6" s="34"/>
      <c r="B6" s="35" t="s">
        <v>8</v>
      </c>
      <c r="C6" s="12">
        <v>4660</v>
      </c>
      <c r="D6" s="13">
        <v>6181</v>
      </c>
      <c r="E6" s="13">
        <v>6651</v>
      </c>
      <c r="F6" s="14">
        <v>12832</v>
      </c>
      <c r="G6" s="30"/>
      <c r="H6" s="34"/>
      <c r="I6" s="36" t="s">
        <v>8</v>
      </c>
      <c r="J6" s="16">
        <v>3250</v>
      </c>
      <c r="K6" s="16">
        <v>4727</v>
      </c>
      <c r="L6" s="16">
        <v>4849</v>
      </c>
      <c r="M6" s="14">
        <v>9576</v>
      </c>
    </row>
    <row r="7" spans="1:13" s="9" customFormat="1" ht="18.75" customHeight="1">
      <c r="A7" s="31" t="s">
        <v>9</v>
      </c>
      <c r="B7" s="35" t="s">
        <v>10</v>
      </c>
      <c r="C7" s="16">
        <v>113</v>
      </c>
      <c r="D7" s="16">
        <v>59</v>
      </c>
      <c r="E7" s="16">
        <v>100</v>
      </c>
      <c r="F7" s="14">
        <v>159</v>
      </c>
      <c r="G7" s="30"/>
      <c r="H7" s="31" t="s">
        <v>11</v>
      </c>
      <c r="I7" s="36" t="s">
        <v>10</v>
      </c>
      <c r="J7" s="16">
        <v>77</v>
      </c>
      <c r="K7" s="16">
        <v>53</v>
      </c>
      <c r="L7" s="16">
        <v>75</v>
      </c>
      <c r="M7" s="14">
        <v>128</v>
      </c>
    </row>
    <row r="8" spans="1:13" s="9" customFormat="1" ht="18.75" customHeight="1">
      <c r="A8" s="31"/>
      <c r="B8" s="35" t="s">
        <v>21</v>
      </c>
      <c r="C8" s="16">
        <v>24</v>
      </c>
      <c r="D8" s="24"/>
      <c r="E8" s="24"/>
      <c r="F8" s="25"/>
      <c r="G8" s="30"/>
      <c r="H8" s="31"/>
      <c r="I8" s="36" t="s">
        <v>21</v>
      </c>
      <c r="J8" s="16">
        <v>28</v>
      </c>
      <c r="K8" s="24"/>
      <c r="L8" s="24"/>
      <c r="M8" s="25"/>
    </row>
    <row r="9" spans="1:13" s="9" customFormat="1" ht="18.75" customHeight="1">
      <c r="A9" s="31"/>
      <c r="B9" s="35" t="s">
        <v>12</v>
      </c>
      <c r="C9" s="14">
        <v>4797</v>
      </c>
      <c r="D9" s="14">
        <v>6240</v>
      </c>
      <c r="E9" s="14">
        <v>6751</v>
      </c>
      <c r="F9" s="14">
        <v>12991</v>
      </c>
      <c r="G9" s="30"/>
      <c r="H9" s="37"/>
      <c r="I9" s="36" t="s">
        <v>12</v>
      </c>
      <c r="J9" s="14">
        <v>3355</v>
      </c>
      <c r="K9" s="14">
        <v>4780</v>
      </c>
      <c r="L9" s="14">
        <v>4924</v>
      </c>
      <c r="M9" s="14">
        <v>9704</v>
      </c>
    </row>
    <row r="10" spans="1:13" s="9" customFormat="1" ht="18.75" customHeight="1">
      <c r="A10" s="34"/>
      <c r="B10" s="35" t="s">
        <v>8</v>
      </c>
      <c r="C10" s="16">
        <v>1723</v>
      </c>
      <c r="D10" s="16">
        <v>2493</v>
      </c>
      <c r="E10" s="16">
        <v>2644</v>
      </c>
      <c r="F10" s="14">
        <v>5137</v>
      </c>
      <c r="G10" s="30"/>
      <c r="H10" s="34"/>
      <c r="I10" s="36" t="s">
        <v>8</v>
      </c>
      <c r="J10" s="16">
        <v>2168</v>
      </c>
      <c r="K10" s="16">
        <v>3506</v>
      </c>
      <c r="L10" s="16">
        <v>3558</v>
      </c>
      <c r="M10" s="14">
        <v>7064</v>
      </c>
    </row>
    <row r="11" spans="1:13" s="9" customFormat="1" ht="18.75" customHeight="1">
      <c r="A11" s="31" t="s">
        <v>13</v>
      </c>
      <c r="B11" s="35" t="s">
        <v>10</v>
      </c>
      <c r="C11" s="16">
        <v>42</v>
      </c>
      <c r="D11" s="16">
        <v>28</v>
      </c>
      <c r="E11" s="16">
        <v>48</v>
      </c>
      <c r="F11" s="14">
        <v>76</v>
      </c>
      <c r="G11" s="30"/>
      <c r="H11" s="31" t="s">
        <v>14</v>
      </c>
      <c r="I11" s="36" t="s">
        <v>10</v>
      </c>
      <c r="J11" s="16">
        <v>18</v>
      </c>
      <c r="K11" s="16">
        <v>12</v>
      </c>
      <c r="L11" s="16">
        <v>24</v>
      </c>
      <c r="M11" s="14">
        <v>36</v>
      </c>
    </row>
    <row r="12" spans="1:13" s="9" customFormat="1" ht="18.75" customHeight="1">
      <c r="A12" s="31"/>
      <c r="B12" s="35" t="s">
        <v>21</v>
      </c>
      <c r="C12" s="16">
        <v>21</v>
      </c>
      <c r="D12" s="24"/>
      <c r="E12" s="24"/>
      <c r="F12" s="25"/>
      <c r="G12" s="30"/>
      <c r="H12" s="31"/>
      <c r="I12" s="36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31"/>
      <c r="B13" s="35" t="s">
        <v>12</v>
      </c>
      <c r="C13" s="14">
        <v>1786</v>
      </c>
      <c r="D13" s="14">
        <v>2521</v>
      </c>
      <c r="E13" s="14">
        <v>2692</v>
      </c>
      <c r="F13" s="14">
        <v>5213</v>
      </c>
      <c r="G13" s="30"/>
      <c r="H13" s="37"/>
      <c r="I13" s="36" t="s">
        <v>12</v>
      </c>
      <c r="J13" s="19">
        <v>2196</v>
      </c>
      <c r="K13" s="19">
        <v>3518</v>
      </c>
      <c r="L13" s="19">
        <v>3582</v>
      </c>
      <c r="M13" s="19">
        <v>7100</v>
      </c>
    </row>
    <row r="14" spans="1:13" s="9" customFormat="1" ht="18.75" customHeight="1">
      <c r="A14" s="34"/>
      <c r="B14" s="35" t="s">
        <v>8</v>
      </c>
      <c r="C14" s="16">
        <v>5529</v>
      </c>
      <c r="D14" s="16">
        <v>7542</v>
      </c>
      <c r="E14" s="16">
        <v>7994</v>
      </c>
      <c r="F14" s="14">
        <v>15536</v>
      </c>
      <c r="G14" s="30"/>
      <c r="H14" s="34"/>
      <c r="I14" s="36" t="s">
        <v>8</v>
      </c>
      <c r="J14" s="16">
        <v>1594</v>
      </c>
      <c r="K14" s="16">
        <v>2253</v>
      </c>
      <c r="L14" s="16">
        <v>2418</v>
      </c>
      <c r="M14" s="14">
        <v>4671</v>
      </c>
    </row>
    <row r="15" spans="1:14" s="9" customFormat="1" ht="18.75" customHeight="1">
      <c r="A15" s="31" t="s">
        <v>15</v>
      </c>
      <c r="B15" s="35" t="s">
        <v>10</v>
      </c>
      <c r="C15" s="16">
        <v>125</v>
      </c>
      <c r="D15" s="16">
        <v>100</v>
      </c>
      <c r="E15" s="16">
        <v>158</v>
      </c>
      <c r="F15" s="14">
        <v>258</v>
      </c>
      <c r="G15" s="30"/>
      <c r="H15" s="31" t="s">
        <v>16</v>
      </c>
      <c r="I15" s="36" t="s">
        <v>10</v>
      </c>
      <c r="J15" s="16">
        <v>33</v>
      </c>
      <c r="K15" s="16">
        <v>16</v>
      </c>
      <c r="L15" s="16">
        <v>27</v>
      </c>
      <c r="M15" s="14">
        <v>43</v>
      </c>
      <c r="N15" s="23"/>
    </row>
    <row r="16" spans="1:14" s="9" customFormat="1" ht="18.75" customHeight="1">
      <c r="A16" s="31"/>
      <c r="B16" s="35" t="s">
        <v>21</v>
      </c>
      <c r="C16" s="16">
        <v>62</v>
      </c>
      <c r="D16" s="24"/>
      <c r="E16" s="24"/>
      <c r="F16" s="25"/>
      <c r="G16" s="30"/>
      <c r="H16" s="31"/>
      <c r="I16" s="36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37"/>
      <c r="B17" s="35" t="s">
        <v>12</v>
      </c>
      <c r="C17" s="14">
        <v>5716</v>
      </c>
      <c r="D17" s="14">
        <v>7642</v>
      </c>
      <c r="E17" s="14">
        <v>8152</v>
      </c>
      <c r="F17" s="14">
        <v>15794</v>
      </c>
      <c r="G17" s="30"/>
      <c r="H17" s="37"/>
      <c r="I17" s="36" t="s">
        <v>12</v>
      </c>
      <c r="J17" s="14">
        <v>1634</v>
      </c>
      <c r="K17" s="14">
        <v>2269</v>
      </c>
      <c r="L17" s="14">
        <v>2445</v>
      </c>
      <c r="M17" s="14">
        <v>4714</v>
      </c>
    </row>
    <row r="18" spans="1:13" s="9" customFormat="1" ht="18.75" customHeight="1">
      <c r="A18" s="31"/>
      <c r="B18" s="35" t="s">
        <v>8</v>
      </c>
      <c r="C18" s="16">
        <v>1302</v>
      </c>
      <c r="D18" s="16">
        <v>2158</v>
      </c>
      <c r="E18" s="16">
        <v>2220</v>
      </c>
      <c r="F18" s="14">
        <v>4378</v>
      </c>
      <c r="G18" s="30"/>
      <c r="H18" s="34"/>
      <c r="I18" s="36" t="s">
        <v>8</v>
      </c>
      <c r="J18" s="20">
        <v>814</v>
      </c>
      <c r="K18" s="20">
        <v>1373</v>
      </c>
      <c r="L18" s="20">
        <v>1517</v>
      </c>
      <c r="M18" s="14">
        <v>2890</v>
      </c>
    </row>
    <row r="19" spans="1:13" s="9" customFormat="1" ht="18.75" customHeight="1">
      <c r="A19" s="31" t="s">
        <v>17</v>
      </c>
      <c r="B19" s="35" t="s">
        <v>10</v>
      </c>
      <c r="C19" s="16">
        <v>9</v>
      </c>
      <c r="D19" s="16">
        <v>11</v>
      </c>
      <c r="E19" s="16">
        <v>17</v>
      </c>
      <c r="F19" s="14">
        <v>28</v>
      </c>
      <c r="G19" s="30"/>
      <c r="H19" s="31" t="s">
        <v>18</v>
      </c>
      <c r="I19" s="36" t="s">
        <v>10</v>
      </c>
      <c r="J19" s="16">
        <v>4</v>
      </c>
      <c r="K19" s="16">
        <v>6</v>
      </c>
      <c r="L19" s="16">
        <v>6</v>
      </c>
      <c r="M19" s="14">
        <v>12</v>
      </c>
    </row>
    <row r="20" spans="1:13" s="9" customFormat="1" ht="18.75" customHeight="1">
      <c r="A20" s="31"/>
      <c r="B20" s="35" t="s">
        <v>21</v>
      </c>
      <c r="C20" s="16">
        <v>14</v>
      </c>
      <c r="D20" s="24"/>
      <c r="E20" s="24"/>
      <c r="F20" s="25"/>
      <c r="G20" s="30"/>
      <c r="H20" s="31"/>
      <c r="I20" s="36" t="s">
        <v>21</v>
      </c>
      <c r="J20" s="16">
        <v>7</v>
      </c>
      <c r="K20" s="24"/>
      <c r="L20" s="24"/>
      <c r="M20" s="25"/>
    </row>
    <row r="21" spans="1:13" s="9" customFormat="1" ht="18.75" customHeight="1">
      <c r="A21" s="31"/>
      <c r="B21" s="35" t="s">
        <v>12</v>
      </c>
      <c r="C21" s="14">
        <v>1325</v>
      </c>
      <c r="D21" s="14">
        <v>2169</v>
      </c>
      <c r="E21" s="14">
        <v>2237</v>
      </c>
      <c r="F21" s="14">
        <v>4406</v>
      </c>
      <c r="G21" s="30"/>
      <c r="H21" s="37"/>
      <c r="I21" s="36" t="s">
        <v>12</v>
      </c>
      <c r="J21" s="19">
        <v>825</v>
      </c>
      <c r="K21" s="19">
        <v>1379</v>
      </c>
      <c r="L21" s="19">
        <v>1523</v>
      </c>
      <c r="M21" s="19">
        <v>2902</v>
      </c>
    </row>
    <row r="22" spans="1:13" s="9" customFormat="1" ht="18.75" customHeight="1">
      <c r="A22" s="34"/>
      <c r="B22" s="35" t="s">
        <v>8</v>
      </c>
      <c r="C22" s="16">
        <v>608</v>
      </c>
      <c r="D22" s="16">
        <v>998</v>
      </c>
      <c r="E22" s="16">
        <v>1021</v>
      </c>
      <c r="F22" s="14">
        <v>2019</v>
      </c>
      <c r="G22" s="30"/>
      <c r="H22" s="34"/>
      <c r="I22" s="36" t="s">
        <v>8</v>
      </c>
      <c r="J22" s="16">
        <v>1308</v>
      </c>
      <c r="K22" s="16">
        <v>2087</v>
      </c>
      <c r="L22" s="16">
        <v>2146</v>
      </c>
      <c r="M22" s="14">
        <v>4233</v>
      </c>
    </row>
    <row r="23" spans="1:13" s="9" customFormat="1" ht="18.75" customHeight="1">
      <c r="A23" s="31" t="s">
        <v>19</v>
      </c>
      <c r="B23" s="35" t="s">
        <v>10</v>
      </c>
      <c r="C23" s="16">
        <v>0</v>
      </c>
      <c r="D23" s="16">
        <v>0</v>
      </c>
      <c r="E23" s="16">
        <v>8</v>
      </c>
      <c r="F23" s="14">
        <v>8</v>
      </c>
      <c r="G23" s="30"/>
      <c r="H23" s="31" t="s">
        <v>20</v>
      </c>
      <c r="I23" s="36" t="s">
        <v>10</v>
      </c>
      <c r="J23" s="16">
        <v>12</v>
      </c>
      <c r="K23" s="16">
        <v>2</v>
      </c>
      <c r="L23" s="16">
        <v>23</v>
      </c>
      <c r="M23" s="14">
        <v>25</v>
      </c>
    </row>
    <row r="24" spans="1:13" s="9" customFormat="1" ht="18.75" customHeight="1">
      <c r="A24" s="31"/>
      <c r="B24" s="35" t="s">
        <v>21</v>
      </c>
      <c r="C24" s="16">
        <v>8</v>
      </c>
      <c r="D24" s="24"/>
      <c r="E24" s="24"/>
      <c r="F24" s="25"/>
      <c r="G24" s="30"/>
      <c r="H24" s="31"/>
      <c r="I24" s="36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37"/>
      <c r="B25" s="35" t="s">
        <v>12</v>
      </c>
      <c r="C25" s="14">
        <v>616</v>
      </c>
      <c r="D25" s="14">
        <v>998</v>
      </c>
      <c r="E25" s="14">
        <v>1029</v>
      </c>
      <c r="F25" s="14">
        <v>2027</v>
      </c>
      <c r="G25" s="30"/>
      <c r="H25" s="37"/>
      <c r="I25" s="36" t="s">
        <v>12</v>
      </c>
      <c r="J25" s="19">
        <v>1331</v>
      </c>
      <c r="K25" s="19">
        <v>2089</v>
      </c>
      <c r="L25" s="19">
        <v>2169</v>
      </c>
      <c r="M25" s="19">
        <v>4258</v>
      </c>
    </row>
    <row r="26" spans="1:13" s="9" customFormat="1" ht="18.75" customHeight="1">
      <c r="A26" s="30"/>
      <c r="B26" s="30"/>
      <c r="C26" s="30"/>
      <c r="D26" s="30"/>
      <c r="E26" s="30"/>
      <c r="F26" s="30"/>
      <c r="G26" s="30"/>
      <c r="H26" s="34"/>
      <c r="I26" s="36" t="s">
        <v>8</v>
      </c>
      <c r="J26" s="19">
        <v>22956</v>
      </c>
      <c r="K26" s="19">
        <v>33318</v>
      </c>
      <c r="L26" s="19">
        <v>35018</v>
      </c>
      <c r="M26" s="19">
        <v>68336</v>
      </c>
    </row>
    <row r="27" spans="1:13" s="9" customFormat="1" ht="18.75" customHeight="1">
      <c r="A27" s="38" t="s">
        <v>22</v>
      </c>
      <c r="B27" s="30"/>
      <c r="C27" s="30"/>
      <c r="D27" s="30"/>
      <c r="E27" s="30"/>
      <c r="F27" s="30"/>
      <c r="G27" s="30"/>
      <c r="H27" s="31" t="s">
        <v>7</v>
      </c>
      <c r="I27" s="36" t="s">
        <v>10</v>
      </c>
      <c r="J27" s="19">
        <v>433</v>
      </c>
      <c r="K27" s="19">
        <v>287</v>
      </c>
      <c r="L27" s="19">
        <v>486</v>
      </c>
      <c r="M27" s="19">
        <v>773</v>
      </c>
    </row>
    <row r="28" spans="1:13" s="26" customFormat="1" ht="18.75" customHeight="1">
      <c r="A28" s="39" t="s">
        <v>23</v>
      </c>
      <c r="B28" s="30"/>
      <c r="C28" s="30"/>
      <c r="D28" s="30"/>
      <c r="E28" s="30"/>
      <c r="F28" s="30"/>
      <c r="G28" s="30"/>
      <c r="H28" s="40"/>
      <c r="I28" s="41" t="s">
        <v>21</v>
      </c>
      <c r="J28" s="19">
        <v>192</v>
      </c>
      <c r="K28" s="29"/>
      <c r="L28" s="29"/>
      <c r="M28" s="29"/>
    </row>
    <row r="29" spans="1:13" s="9" customFormat="1" ht="18.75" customHeight="1">
      <c r="A29" s="30"/>
      <c r="B29" s="30"/>
      <c r="C29" s="30"/>
      <c r="D29" s="30"/>
      <c r="E29" s="30"/>
      <c r="F29" s="30"/>
      <c r="G29" s="30"/>
      <c r="H29" s="37"/>
      <c r="I29" s="36" t="s">
        <v>12</v>
      </c>
      <c r="J29" s="19">
        <v>23581</v>
      </c>
      <c r="K29" s="19">
        <v>33605</v>
      </c>
      <c r="L29" s="19">
        <v>35504</v>
      </c>
      <c r="M29" s="19">
        <v>69109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M20" sqref="M20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36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4668</v>
      </c>
      <c r="D6" s="13">
        <v>6188</v>
      </c>
      <c r="E6" s="13">
        <v>6663</v>
      </c>
      <c r="F6" s="14">
        <f>SUM(D6:E6)</f>
        <v>12851</v>
      </c>
      <c r="H6" s="10"/>
      <c r="I6" s="15" t="s">
        <v>8</v>
      </c>
      <c r="J6" s="16">
        <v>3241</v>
      </c>
      <c r="K6" s="16">
        <v>4728</v>
      </c>
      <c r="L6" s="16">
        <v>4840</v>
      </c>
      <c r="M6" s="14">
        <f>SUM(K6:L6)</f>
        <v>9568</v>
      </c>
    </row>
    <row r="7" spans="1:13" s="9" customFormat="1" ht="18.75" customHeight="1">
      <c r="A7" s="17" t="s">
        <v>9</v>
      </c>
      <c r="B7" s="11" t="s">
        <v>10</v>
      </c>
      <c r="C7" s="16">
        <v>115</v>
      </c>
      <c r="D7" s="16">
        <v>60</v>
      </c>
      <c r="E7" s="16">
        <v>102</v>
      </c>
      <c r="F7" s="14">
        <f>SUM(D7:E7)</f>
        <v>162</v>
      </c>
      <c r="H7" s="17" t="s">
        <v>11</v>
      </c>
      <c r="I7" s="15" t="s">
        <v>10</v>
      </c>
      <c r="J7" s="16">
        <v>74</v>
      </c>
      <c r="K7" s="16">
        <v>50</v>
      </c>
      <c r="L7" s="16">
        <v>76</v>
      </c>
      <c r="M7" s="14">
        <f aca="true" t="shared" si="0" ref="M7:M15">SUM(K7:L7)</f>
        <v>126</v>
      </c>
    </row>
    <row r="8" spans="1:13" s="9" customFormat="1" ht="18.75" customHeight="1">
      <c r="A8" s="17"/>
      <c r="B8" s="11" t="s">
        <v>21</v>
      </c>
      <c r="C8" s="16">
        <v>25</v>
      </c>
      <c r="D8" s="24"/>
      <c r="E8" s="24"/>
      <c r="F8" s="25"/>
      <c r="H8" s="17"/>
      <c r="I8" s="15" t="s">
        <v>21</v>
      </c>
      <c r="J8" s="16">
        <v>29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4808</v>
      </c>
      <c r="D9" s="14">
        <f>SUM(D6:D7)</f>
        <v>6248</v>
      </c>
      <c r="E9" s="14">
        <f>SUM(E6:E7)</f>
        <v>6765</v>
      </c>
      <c r="F9" s="14">
        <f>SUM(F6:F7)</f>
        <v>13013</v>
      </c>
      <c r="H9" s="18"/>
      <c r="I9" s="15" t="s">
        <v>12</v>
      </c>
      <c r="J9" s="14">
        <f>SUM(J6:J8)</f>
        <v>3344</v>
      </c>
      <c r="K9" s="14">
        <f>SUM(K6:K7)</f>
        <v>4778</v>
      </c>
      <c r="L9" s="14">
        <f>SUM(L6:L7)</f>
        <v>4916</v>
      </c>
      <c r="M9" s="14">
        <f t="shared" si="0"/>
        <v>9694</v>
      </c>
    </row>
    <row r="10" spans="1:13" s="9" customFormat="1" ht="18.75" customHeight="1">
      <c r="A10" s="10"/>
      <c r="B10" s="11" t="s">
        <v>8</v>
      </c>
      <c r="C10" s="16">
        <v>1726</v>
      </c>
      <c r="D10" s="16">
        <v>2499</v>
      </c>
      <c r="E10" s="16">
        <v>2648</v>
      </c>
      <c r="F10" s="14">
        <f>SUM(D10:E10)</f>
        <v>5147</v>
      </c>
      <c r="H10" s="10"/>
      <c r="I10" s="15" t="s">
        <v>8</v>
      </c>
      <c r="J10" s="16">
        <v>2168</v>
      </c>
      <c r="K10" s="16">
        <v>3505</v>
      </c>
      <c r="L10" s="16">
        <v>3561</v>
      </c>
      <c r="M10" s="14">
        <f t="shared" si="0"/>
        <v>7066</v>
      </c>
    </row>
    <row r="11" spans="1:13" s="9" customFormat="1" ht="18.75" customHeight="1">
      <c r="A11" s="17" t="s">
        <v>13</v>
      </c>
      <c r="B11" s="11" t="s">
        <v>10</v>
      </c>
      <c r="C11" s="16">
        <v>40</v>
      </c>
      <c r="D11" s="16">
        <v>28</v>
      </c>
      <c r="E11" s="16">
        <v>45</v>
      </c>
      <c r="F11" s="14">
        <f>SUM(D11:E11)</f>
        <v>73</v>
      </c>
      <c r="H11" s="17" t="s">
        <v>14</v>
      </c>
      <c r="I11" s="15" t="s">
        <v>10</v>
      </c>
      <c r="J11" s="16">
        <v>18</v>
      </c>
      <c r="K11" s="16">
        <v>12</v>
      </c>
      <c r="L11" s="16">
        <v>24</v>
      </c>
      <c r="M11" s="14">
        <f t="shared" si="0"/>
        <v>36</v>
      </c>
    </row>
    <row r="12" spans="1:13" s="9" customFormat="1" ht="18.75" customHeight="1">
      <c r="A12" s="17"/>
      <c r="B12" s="11" t="s">
        <v>21</v>
      </c>
      <c r="C12" s="16">
        <v>20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1786</v>
      </c>
      <c r="D13" s="14">
        <f>SUM(D10:D11)</f>
        <v>2527</v>
      </c>
      <c r="E13" s="14">
        <f>SUM(E10:E11)</f>
        <v>2693</v>
      </c>
      <c r="F13" s="14">
        <f>SUM(F10:F11)</f>
        <v>5220</v>
      </c>
      <c r="H13" s="18"/>
      <c r="I13" s="15" t="s">
        <v>12</v>
      </c>
      <c r="J13" s="19">
        <f>SUM(J10:J12)</f>
        <v>2196</v>
      </c>
      <c r="K13" s="19">
        <f>SUM(K10:K11)</f>
        <v>3517</v>
      </c>
      <c r="L13" s="19">
        <f>SUM(L10:L11)</f>
        <v>3585</v>
      </c>
      <c r="M13" s="19">
        <f t="shared" si="0"/>
        <v>7102</v>
      </c>
    </row>
    <row r="14" spans="1:13" s="9" customFormat="1" ht="18.75" customHeight="1">
      <c r="A14" s="10"/>
      <c r="B14" s="11" t="s">
        <v>8</v>
      </c>
      <c r="C14" s="16">
        <v>5528</v>
      </c>
      <c r="D14" s="16">
        <v>7548</v>
      </c>
      <c r="E14" s="16">
        <v>7998</v>
      </c>
      <c r="F14" s="14">
        <f>SUM(D14:E14)</f>
        <v>15546</v>
      </c>
      <c r="H14" s="10"/>
      <c r="I14" s="15" t="s">
        <v>8</v>
      </c>
      <c r="J14" s="16">
        <v>1590</v>
      </c>
      <c r="K14" s="16">
        <v>2256</v>
      </c>
      <c r="L14" s="16">
        <v>2412</v>
      </c>
      <c r="M14" s="14">
        <f>SUM(K14:L14)</f>
        <v>4668</v>
      </c>
    </row>
    <row r="15" spans="1:14" s="9" customFormat="1" ht="18.75" customHeight="1">
      <c r="A15" s="17" t="s">
        <v>15</v>
      </c>
      <c r="B15" s="11" t="s">
        <v>10</v>
      </c>
      <c r="C15" s="16">
        <v>127</v>
      </c>
      <c r="D15" s="16">
        <v>102</v>
      </c>
      <c r="E15" s="16">
        <v>158</v>
      </c>
      <c r="F15" s="14">
        <f>SUM(D15:E15)</f>
        <v>260</v>
      </c>
      <c r="H15" s="17" t="s">
        <v>16</v>
      </c>
      <c r="I15" s="15" t="s">
        <v>10</v>
      </c>
      <c r="J15" s="16">
        <v>31</v>
      </c>
      <c r="K15" s="16">
        <v>14</v>
      </c>
      <c r="L15" s="16">
        <v>27</v>
      </c>
      <c r="M15" s="14">
        <f t="shared" si="0"/>
        <v>41</v>
      </c>
      <c r="N15" s="23"/>
    </row>
    <row r="16" spans="1:14" s="9" customFormat="1" ht="18.75" customHeight="1">
      <c r="A16" s="17"/>
      <c r="B16" s="11" t="s">
        <v>21</v>
      </c>
      <c r="C16" s="16">
        <v>62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5717</v>
      </c>
      <c r="D17" s="14">
        <f>SUM(D14:D15)</f>
        <v>7650</v>
      </c>
      <c r="E17" s="14">
        <f>SUM(E14:E15)</f>
        <v>8156</v>
      </c>
      <c r="F17" s="14">
        <f>SUM(F14:F15)</f>
        <v>15806</v>
      </c>
      <c r="H17" s="18"/>
      <c r="I17" s="15" t="s">
        <v>12</v>
      </c>
      <c r="J17" s="14">
        <f>SUM(J14:J16)</f>
        <v>1628</v>
      </c>
      <c r="K17" s="14">
        <f>SUM(K14:K15)</f>
        <v>2270</v>
      </c>
      <c r="L17" s="14">
        <f>SUM(L14:L15)</f>
        <v>2439</v>
      </c>
      <c r="M17" s="14">
        <f>SUM(K17:L17)</f>
        <v>4709</v>
      </c>
    </row>
    <row r="18" spans="1:13" s="9" customFormat="1" ht="18.75" customHeight="1">
      <c r="A18" s="17"/>
      <c r="B18" s="11" t="s">
        <v>8</v>
      </c>
      <c r="C18" s="16">
        <v>1298</v>
      </c>
      <c r="D18" s="16">
        <v>2152</v>
      </c>
      <c r="E18" s="16">
        <v>2215</v>
      </c>
      <c r="F18" s="14">
        <f>SUM(D18:E18)</f>
        <v>4367</v>
      </c>
      <c r="H18" s="10"/>
      <c r="I18" s="15" t="s">
        <v>8</v>
      </c>
      <c r="J18" s="20">
        <v>814</v>
      </c>
      <c r="K18" s="20">
        <v>1378</v>
      </c>
      <c r="L18" s="20">
        <v>1520</v>
      </c>
      <c r="M18" s="14">
        <f>SUM(K18:L18)</f>
        <v>2898</v>
      </c>
    </row>
    <row r="19" spans="1:13" s="9" customFormat="1" ht="18.75" customHeight="1">
      <c r="A19" s="17" t="s">
        <v>17</v>
      </c>
      <c r="B19" s="11" t="s">
        <v>10</v>
      </c>
      <c r="C19" s="16">
        <v>9</v>
      </c>
      <c r="D19" s="16">
        <v>11</v>
      </c>
      <c r="E19" s="16">
        <v>17</v>
      </c>
      <c r="F19" s="14">
        <f>SUM(D19:E19)</f>
        <v>28</v>
      </c>
      <c r="H19" s="17" t="s">
        <v>18</v>
      </c>
      <c r="I19" s="15" t="s">
        <v>10</v>
      </c>
      <c r="J19" s="16">
        <v>4</v>
      </c>
      <c r="K19" s="16">
        <v>6</v>
      </c>
      <c r="L19" s="16">
        <v>6</v>
      </c>
      <c r="M19" s="14">
        <f>SUM(K19:L19)</f>
        <v>12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7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1321</v>
      </c>
      <c r="D21" s="14">
        <f>SUM(D18:D19)</f>
        <v>2163</v>
      </c>
      <c r="E21" s="14">
        <f>SUM(E18:E19)</f>
        <v>2232</v>
      </c>
      <c r="F21" s="14">
        <f>SUM(F18:F19)</f>
        <v>4395</v>
      </c>
      <c r="H21" s="18"/>
      <c r="I21" s="15" t="s">
        <v>12</v>
      </c>
      <c r="J21" s="19">
        <f>SUM(J18:J20)</f>
        <v>825</v>
      </c>
      <c r="K21" s="19">
        <f>SUM(K18:K19)</f>
        <v>1384</v>
      </c>
      <c r="L21" s="19">
        <f>SUM(L18:L19)</f>
        <v>1526</v>
      </c>
      <c r="M21" s="19">
        <f>SUM(M18:M19)</f>
        <v>2910</v>
      </c>
    </row>
    <row r="22" spans="1:13" s="9" customFormat="1" ht="18.75" customHeight="1">
      <c r="A22" s="10"/>
      <c r="B22" s="11" t="s">
        <v>8</v>
      </c>
      <c r="C22" s="16">
        <v>609</v>
      </c>
      <c r="D22" s="16">
        <v>998</v>
      </c>
      <c r="E22" s="16">
        <v>1025</v>
      </c>
      <c r="F22" s="14">
        <f>SUM(D22:E22)</f>
        <v>2023</v>
      </c>
      <c r="H22" s="10"/>
      <c r="I22" s="15" t="s">
        <v>8</v>
      </c>
      <c r="J22" s="16">
        <v>1304</v>
      </c>
      <c r="K22" s="16">
        <v>2086</v>
      </c>
      <c r="L22" s="16">
        <v>2145</v>
      </c>
      <c r="M22" s="14">
        <f>SUM(K22:L22)</f>
        <v>4231</v>
      </c>
    </row>
    <row r="23" spans="1:13" s="9" customFormat="1" ht="18.75" customHeight="1">
      <c r="A23" s="17" t="s">
        <v>19</v>
      </c>
      <c r="B23" s="11" t="s">
        <v>10</v>
      </c>
      <c r="C23" s="16">
        <v>0</v>
      </c>
      <c r="D23" s="16">
        <v>0</v>
      </c>
      <c r="E23" s="16">
        <v>8</v>
      </c>
      <c r="F23" s="14">
        <f>SUM(D23:E23)</f>
        <v>8</v>
      </c>
      <c r="H23" s="17" t="s">
        <v>20</v>
      </c>
      <c r="I23" s="15" t="s">
        <v>10</v>
      </c>
      <c r="J23" s="16">
        <v>10</v>
      </c>
      <c r="K23" s="16">
        <v>3</v>
      </c>
      <c r="L23" s="16">
        <v>21</v>
      </c>
      <c r="M23" s="14">
        <f>SUM(K23:L23)</f>
        <v>24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617</v>
      </c>
      <c r="D25" s="14">
        <f>SUM(D22:D23)</f>
        <v>998</v>
      </c>
      <c r="E25" s="14">
        <f>SUM(E22:E23)</f>
        <v>1033</v>
      </c>
      <c r="F25" s="14">
        <f>SUM(F22:F23)</f>
        <v>2031</v>
      </c>
      <c r="H25" s="18"/>
      <c r="I25" s="15" t="s">
        <v>12</v>
      </c>
      <c r="J25" s="19">
        <f>SUM(J22:J24)</f>
        <v>1325</v>
      </c>
      <c r="K25" s="19">
        <f>SUM(K22:K23)</f>
        <v>2089</v>
      </c>
      <c r="L25" s="19">
        <f>SUM(L22:L23)</f>
        <v>2166</v>
      </c>
      <c r="M25" s="19">
        <f>SUM(M22:M23)</f>
        <v>4255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22946</v>
      </c>
      <c r="K26" s="19">
        <f t="shared" si="1"/>
        <v>33338</v>
      </c>
      <c r="L26" s="19">
        <f t="shared" si="1"/>
        <v>35027</v>
      </c>
      <c r="M26" s="19">
        <f>F6+F10+F14+F18+F22+M6+M10+M14+M18+M22</f>
        <v>68365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428</v>
      </c>
      <c r="K27" s="19">
        <f t="shared" si="1"/>
        <v>286</v>
      </c>
      <c r="L27" s="19">
        <f t="shared" si="1"/>
        <v>484</v>
      </c>
      <c r="M27" s="19">
        <f>F7+F11+F15+F19+F23+M7+M11+M15+M19+M23</f>
        <v>770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193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23567</v>
      </c>
      <c r="K29" s="19">
        <f>SUM(K26:K27)</f>
        <v>33624</v>
      </c>
      <c r="L29" s="19">
        <f>SUM(L26:L27)</f>
        <v>35511</v>
      </c>
      <c r="M29" s="19">
        <f>F9+F13+F17+F21+F25+M9+M13+M17+M21+M25</f>
        <v>69135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L3" sqref="L3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35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4672</v>
      </c>
      <c r="D6" s="13">
        <v>6197</v>
      </c>
      <c r="E6" s="13">
        <v>6667</v>
      </c>
      <c r="F6" s="14">
        <f>SUM(D6:E6)</f>
        <v>12864</v>
      </c>
      <c r="H6" s="10"/>
      <c r="I6" s="15" t="s">
        <v>8</v>
      </c>
      <c r="J6" s="16">
        <v>3242</v>
      </c>
      <c r="K6" s="16">
        <v>4730</v>
      </c>
      <c r="L6" s="16">
        <v>4849</v>
      </c>
      <c r="M6" s="14">
        <f>SUM(K6:L6)</f>
        <v>9579</v>
      </c>
    </row>
    <row r="7" spans="1:13" s="9" customFormat="1" ht="18.75" customHeight="1">
      <c r="A7" s="17" t="s">
        <v>9</v>
      </c>
      <c r="B7" s="11" t="s">
        <v>10</v>
      </c>
      <c r="C7" s="16">
        <v>119</v>
      </c>
      <c r="D7" s="16">
        <v>63</v>
      </c>
      <c r="E7" s="16">
        <v>103</v>
      </c>
      <c r="F7" s="14">
        <f>SUM(D7:E7)</f>
        <v>166</v>
      </c>
      <c r="H7" s="17" t="s">
        <v>11</v>
      </c>
      <c r="I7" s="15" t="s">
        <v>10</v>
      </c>
      <c r="J7" s="16">
        <v>77</v>
      </c>
      <c r="K7" s="16">
        <v>52</v>
      </c>
      <c r="L7" s="16">
        <v>78</v>
      </c>
      <c r="M7" s="14">
        <f aca="true" t="shared" si="0" ref="M7:M15">SUM(K7:L7)</f>
        <v>130</v>
      </c>
    </row>
    <row r="8" spans="1:13" s="9" customFormat="1" ht="18.75" customHeight="1">
      <c r="A8" s="17"/>
      <c r="B8" s="11" t="s">
        <v>21</v>
      </c>
      <c r="C8" s="16">
        <v>25</v>
      </c>
      <c r="D8" s="24"/>
      <c r="E8" s="24"/>
      <c r="F8" s="25"/>
      <c r="H8" s="17"/>
      <c r="I8" s="15" t="s">
        <v>21</v>
      </c>
      <c r="J8" s="16">
        <v>29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4816</v>
      </c>
      <c r="D9" s="14">
        <f>SUM(D6:D7)</f>
        <v>6260</v>
      </c>
      <c r="E9" s="14">
        <f>SUM(E6:E7)</f>
        <v>6770</v>
      </c>
      <c r="F9" s="14">
        <f>SUM(F6:F7)</f>
        <v>13030</v>
      </c>
      <c r="H9" s="18"/>
      <c r="I9" s="15" t="s">
        <v>12</v>
      </c>
      <c r="J9" s="14">
        <f>SUM(J6:J8)</f>
        <v>3348</v>
      </c>
      <c r="K9" s="14">
        <f>SUM(K6:K7)</f>
        <v>4782</v>
      </c>
      <c r="L9" s="14">
        <f>SUM(L6:L7)</f>
        <v>4927</v>
      </c>
      <c r="M9" s="14">
        <f t="shared" si="0"/>
        <v>9709</v>
      </c>
    </row>
    <row r="10" spans="1:13" s="9" customFormat="1" ht="18.75" customHeight="1">
      <c r="A10" s="10"/>
      <c r="B10" s="11" t="s">
        <v>8</v>
      </c>
      <c r="C10" s="16">
        <v>1732</v>
      </c>
      <c r="D10" s="16">
        <v>2503</v>
      </c>
      <c r="E10" s="16">
        <v>2652</v>
      </c>
      <c r="F10" s="14">
        <f>SUM(D10:E10)</f>
        <v>5155</v>
      </c>
      <c r="H10" s="10"/>
      <c r="I10" s="15" t="s">
        <v>8</v>
      </c>
      <c r="J10" s="16">
        <v>2166</v>
      </c>
      <c r="K10" s="16">
        <v>3498</v>
      </c>
      <c r="L10" s="16">
        <v>3567</v>
      </c>
      <c r="M10" s="14">
        <f t="shared" si="0"/>
        <v>7065</v>
      </c>
    </row>
    <row r="11" spans="1:13" s="9" customFormat="1" ht="18.75" customHeight="1">
      <c r="A11" s="17" t="s">
        <v>13</v>
      </c>
      <c r="B11" s="11" t="s">
        <v>10</v>
      </c>
      <c r="C11" s="16">
        <v>39</v>
      </c>
      <c r="D11" s="16">
        <v>28</v>
      </c>
      <c r="E11" s="16">
        <v>50</v>
      </c>
      <c r="F11" s="14">
        <f>SUM(D11:E11)</f>
        <v>78</v>
      </c>
      <c r="H11" s="17" t="s">
        <v>14</v>
      </c>
      <c r="I11" s="15" t="s">
        <v>10</v>
      </c>
      <c r="J11" s="16">
        <v>19</v>
      </c>
      <c r="K11" s="16">
        <v>12</v>
      </c>
      <c r="L11" s="16">
        <v>25</v>
      </c>
      <c r="M11" s="14">
        <f t="shared" si="0"/>
        <v>37</v>
      </c>
    </row>
    <row r="12" spans="1:13" s="9" customFormat="1" ht="18.75" customHeight="1">
      <c r="A12" s="17"/>
      <c r="B12" s="11" t="s">
        <v>21</v>
      </c>
      <c r="C12" s="16">
        <v>21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1792</v>
      </c>
      <c r="D13" s="14">
        <f>SUM(D10:D11)</f>
        <v>2531</v>
      </c>
      <c r="E13" s="14">
        <f>SUM(E10:E11)</f>
        <v>2702</v>
      </c>
      <c r="F13" s="14">
        <f>SUM(F10:F11)</f>
        <v>5233</v>
      </c>
      <c r="H13" s="18"/>
      <c r="I13" s="15" t="s">
        <v>12</v>
      </c>
      <c r="J13" s="19">
        <f>SUM(J10:J12)</f>
        <v>2195</v>
      </c>
      <c r="K13" s="19">
        <f>SUM(K10:K11)</f>
        <v>3510</v>
      </c>
      <c r="L13" s="19">
        <f>SUM(L10:L11)</f>
        <v>3592</v>
      </c>
      <c r="M13" s="19">
        <f t="shared" si="0"/>
        <v>7102</v>
      </c>
    </row>
    <row r="14" spans="1:13" s="9" customFormat="1" ht="18.75" customHeight="1">
      <c r="A14" s="10"/>
      <c r="B14" s="11" t="s">
        <v>8</v>
      </c>
      <c r="C14" s="16">
        <v>5524</v>
      </c>
      <c r="D14" s="16">
        <v>7540</v>
      </c>
      <c r="E14" s="16">
        <v>7989</v>
      </c>
      <c r="F14" s="14">
        <f>SUM(D14:E14)</f>
        <v>15529</v>
      </c>
      <c r="H14" s="10"/>
      <c r="I14" s="15" t="s">
        <v>8</v>
      </c>
      <c r="J14" s="16">
        <v>1587</v>
      </c>
      <c r="K14" s="16">
        <v>2256</v>
      </c>
      <c r="L14" s="16">
        <v>2404</v>
      </c>
      <c r="M14" s="14">
        <f>SUM(K14:L14)</f>
        <v>4660</v>
      </c>
    </row>
    <row r="15" spans="1:14" s="9" customFormat="1" ht="18.75" customHeight="1">
      <c r="A15" s="17" t="s">
        <v>15</v>
      </c>
      <c r="B15" s="11" t="s">
        <v>10</v>
      </c>
      <c r="C15" s="16">
        <v>126</v>
      </c>
      <c r="D15" s="16">
        <v>101</v>
      </c>
      <c r="E15" s="16">
        <v>158</v>
      </c>
      <c r="F15" s="14">
        <f>SUM(D15:E15)</f>
        <v>259</v>
      </c>
      <c r="H15" s="17" t="s">
        <v>16</v>
      </c>
      <c r="I15" s="15" t="s">
        <v>10</v>
      </c>
      <c r="J15" s="16">
        <v>33</v>
      </c>
      <c r="K15" s="16">
        <v>16</v>
      </c>
      <c r="L15" s="16">
        <v>27</v>
      </c>
      <c r="M15" s="14">
        <f t="shared" si="0"/>
        <v>43</v>
      </c>
      <c r="N15" s="23"/>
    </row>
    <row r="16" spans="1:14" s="9" customFormat="1" ht="18.75" customHeight="1">
      <c r="A16" s="17"/>
      <c r="B16" s="11" t="s">
        <v>21</v>
      </c>
      <c r="C16" s="16">
        <v>62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5712</v>
      </c>
      <c r="D17" s="14">
        <f>SUM(D14:D15)</f>
        <v>7641</v>
      </c>
      <c r="E17" s="14">
        <f>SUM(E14:E15)</f>
        <v>8147</v>
      </c>
      <c r="F17" s="14">
        <f>SUM(F14:F15)</f>
        <v>15788</v>
      </c>
      <c r="H17" s="18"/>
      <c r="I17" s="15" t="s">
        <v>12</v>
      </c>
      <c r="J17" s="14">
        <f>SUM(J14:J16)</f>
        <v>1627</v>
      </c>
      <c r="K17" s="14">
        <f>SUM(K14:K15)</f>
        <v>2272</v>
      </c>
      <c r="L17" s="14">
        <f>SUM(L14:L15)</f>
        <v>2431</v>
      </c>
      <c r="M17" s="14">
        <f>SUM(K17:L17)</f>
        <v>4703</v>
      </c>
    </row>
    <row r="18" spans="1:13" s="9" customFormat="1" ht="18.75" customHeight="1">
      <c r="A18" s="17"/>
      <c r="B18" s="11" t="s">
        <v>8</v>
      </c>
      <c r="C18" s="16">
        <v>1297</v>
      </c>
      <c r="D18" s="16">
        <v>2151</v>
      </c>
      <c r="E18" s="16">
        <v>2215</v>
      </c>
      <c r="F18" s="14">
        <f>SUM(D18:E18)</f>
        <v>4366</v>
      </c>
      <c r="H18" s="10"/>
      <c r="I18" s="15" t="s">
        <v>8</v>
      </c>
      <c r="J18" s="20">
        <v>812</v>
      </c>
      <c r="K18" s="20">
        <v>1379</v>
      </c>
      <c r="L18" s="20">
        <v>1520</v>
      </c>
      <c r="M18" s="14">
        <f>SUM(K18:L18)</f>
        <v>2899</v>
      </c>
    </row>
    <row r="19" spans="1:13" s="9" customFormat="1" ht="18.75" customHeight="1">
      <c r="A19" s="17" t="s">
        <v>17</v>
      </c>
      <c r="B19" s="11" t="s">
        <v>10</v>
      </c>
      <c r="C19" s="16">
        <v>9</v>
      </c>
      <c r="D19" s="16">
        <v>11</v>
      </c>
      <c r="E19" s="16">
        <v>17</v>
      </c>
      <c r="F19" s="14">
        <f>SUM(D19:E19)</f>
        <v>28</v>
      </c>
      <c r="H19" s="17" t="s">
        <v>18</v>
      </c>
      <c r="I19" s="15" t="s">
        <v>10</v>
      </c>
      <c r="J19" s="16">
        <v>4</v>
      </c>
      <c r="K19" s="16">
        <v>6</v>
      </c>
      <c r="L19" s="16">
        <v>6</v>
      </c>
      <c r="M19" s="14">
        <f>SUM(K19:L19)</f>
        <v>12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7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1320</v>
      </c>
      <c r="D21" s="14">
        <f>SUM(D18:D19)</f>
        <v>2162</v>
      </c>
      <c r="E21" s="14">
        <f>SUM(E18:E19)</f>
        <v>2232</v>
      </c>
      <c r="F21" s="14">
        <f>SUM(F18:F19)</f>
        <v>4394</v>
      </c>
      <c r="H21" s="18"/>
      <c r="I21" s="15" t="s">
        <v>12</v>
      </c>
      <c r="J21" s="19">
        <f>SUM(J18:J20)</f>
        <v>823</v>
      </c>
      <c r="K21" s="19">
        <f>SUM(K18:K19)</f>
        <v>1385</v>
      </c>
      <c r="L21" s="19">
        <f>SUM(L18:L19)</f>
        <v>1526</v>
      </c>
      <c r="M21" s="19">
        <f>SUM(M18:M19)</f>
        <v>2911</v>
      </c>
    </row>
    <row r="22" spans="1:13" s="9" customFormat="1" ht="18.75" customHeight="1">
      <c r="A22" s="10"/>
      <c r="B22" s="11" t="s">
        <v>8</v>
      </c>
      <c r="C22" s="16">
        <v>610</v>
      </c>
      <c r="D22" s="16">
        <v>1000</v>
      </c>
      <c r="E22" s="16">
        <v>1027</v>
      </c>
      <c r="F22" s="14">
        <f>SUM(D22:E22)</f>
        <v>2027</v>
      </c>
      <c r="H22" s="10"/>
      <c r="I22" s="15" t="s">
        <v>8</v>
      </c>
      <c r="J22" s="16">
        <v>1304</v>
      </c>
      <c r="K22" s="16">
        <v>2086</v>
      </c>
      <c r="L22" s="16">
        <v>2140</v>
      </c>
      <c r="M22" s="14">
        <f>SUM(K22:L22)</f>
        <v>4226</v>
      </c>
    </row>
    <row r="23" spans="1:13" s="9" customFormat="1" ht="18.75" customHeight="1">
      <c r="A23" s="17" t="s">
        <v>19</v>
      </c>
      <c r="B23" s="11" t="s">
        <v>10</v>
      </c>
      <c r="C23" s="16">
        <v>0</v>
      </c>
      <c r="D23" s="16">
        <v>0</v>
      </c>
      <c r="E23" s="16">
        <v>8</v>
      </c>
      <c r="F23" s="14">
        <f>SUM(D23:E23)</f>
        <v>8</v>
      </c>
      <c r="H23" s="17" t="s">
        <v>20</v>
      </c>
      <c r="I23" s="15" t="s">
        <v>10</v>
      </c>
      <c r="J23" s="16">
        <v>12</v>
      </c>
      <c r="K23" s="16">
        <v>4</v>
      </c>
      <c r="L23" s="16">
        <v>21</v>
      </c>
      <c r="M23" s="14">
        <f>SUM(K23:L23)</f>
        <v>25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10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618</v>
      </c>
      <c r="D25" s="14">
        <f>SUM(D22:D23)</f>
        <v>1000</v>
      </c>
      <c r="E25" s="14">
        <f>SUM(E22:E23)</f>
        <v>1035</v>
      </c>
      <c r="F25" s="14">
        <f>SUM(F22:F23)</f>
        <v>2035</v>
      </c>
      <c r="H25" s="18"/>
      <c r="I25" s="15" t="s">
        <v>12</v>
      </c>
      <c r="J25" s="19">
        <f>SUM(J22:J24)</f>
        <v>1326</v>
      </c>
      <c r="K25" s="19">
        <f>SUM(K22:K23)</f>
        <v>2090</v>
      </c>
      <c r="L25" s="19">
        <f>SUM(L22:L23)</f>
        <v>2161</v>
      </c>
      <c r="M25" s="19">
        <f>SUM(M22:M23)</f>
        <v>4251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22946</v>
      </c>
      <c r="K26" s="19">
        <f t="shared" si="1"/>
        <v>33340</v>
      </c>
      <c r="L26" s="19">
        <f t="shared" si="1"/>
        <v>35030</v>
      </c>
      <c r="M26" s="19">
        <f>F6+F10+F14+F18+F22+M6+M10+M14+M18+M22</f>
        <v>68370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438</v>
      </c>
      <c r="K27" s="19">
        <f t="shared" si="1"/>
        <v>293</v>
      </c>
      <c r="L27" s="19">
        <f t="shared" si="1"/>
        <v>493</v>
      </c>
      <c r="M27" s="19">
        <f>F7+F11+F15+F19+F23+M7+M11+M15+M19+M23</f>
        <v>786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193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23577</v>
      </c>
      <c r="K29" s="19">
        <f>SUM(K26:K27)</f>
        <v>33633</v>
      </c>
      <c r="L29" s="19">
        <f>SUM(L26:L27)</f>
        <v>35523</v>
      </c>
      <c r="M29" s="19">
        <f>F9+F13+F17+F21+F25+M9+M13+M17+M21+M25</f>
        <v>69156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N16" sqref="N16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31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4677</v>
      </c>
      <c r="D6" s="13">
        <v>6209</v>
      </c>
      <c r="E6" s="13">
        <v>6673</v>
      </c>
      <c r="F6" s="14">
        <v>12882</v>
      </c>
      <c r="H6" s="10"/>
      <c r="I6" s="15" t="s">
        <v>8</v>
      </c>
      <c r="J6" s="16">
        <v>3242</v>
      </c>
      <c r="K6" s="16">
        <v>4728</v>
      </c>
      <c r="L6" s="16">
        <v>4863</v>
      </c>
      <c r="M6" s="14">
        <v>9591</v>
      </c>
    </row>
    <row r="7" spans="1:13" s="9" customFormat="1" ht="18.75" customHeight="1">
      <c r="A7" s="17" t="s">
        <v>9</v>
      </c>
      <c r="B7" s="11" t="s">
        <v>10</v>
      </c>
      <c r="C7" s="16">
        <v>111</v>
      </c>
      <c r="D7" s="16">
        <v>65</v>
      </c>
      <c r="E7" s="16">
        <v>96</v>
      </c>
      <c r="F7" s="14">
        <v>161</v>
      </c>
      <c r="H7" s="17" t="s">
        <v>11</v>
      </c>
      <c r="I7" s="15" t="s">
        <v>10</v>
      </c>
      <c r="J7" s="16">
        <v>77</v>
      </c>
      <c r="K7" s="16">
        <v>52</v>
      </c>
      <c r="L7" s="16">
        <v>78</v>
      </c>
      <c r="M7" s="14">
        <v>130</v>
      </c>
    </row>
    <row r="8" spans="1:13" s="9" customFormat="1" ht="18.75" customHeight="1">
      <c r="A8" s="17"/>
      <c r="B8" s="11" t="s">
        <v>32</v>
      </c>
      <c r="C8" s="16">
        <v>25</v>
      </c>
      <c r="D8" s="24"/>
      <c r="E8" s="24"/>
      <c r="F8" s="25"/>
      <c r="H8" s="17"/>
      <c r="I8" s="15" t="s">
        <v>32</v>
      </c>
      <c r="J8" s="16">
        <v>29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v>4813</v>
      </c>
      <c r="D9" s="14">
        <v>6274</v>
      </c>
      <c r="E9" s="14">
        <v>6769</v>
      </c>
      <c r="F9" s="14">
        <v>13043</v>
      </c>
      <c r="H9" s="18"/>
      <c r="I9" s="15" t="s">
        <v>12</v>
      </c>
      <c r="J9" s="14">
        <v>3348</v>
      </c>
      <c r="K9" s="14">
        <v>4780</v>
      </c>
      <c r="L9" s="14">
        <v>4941</v>
      </c>
      <c r="M9" s="14">
        <v>9721</v>
      </c>
    </row>
    <row r="10" spans="1:13" s="9" customFormat="1" ht="18.75" customHeight="1">
      <c r="A10" s="10"/>
      <c r="B10" s="11" t="s">
        <v>8</v>
      </c>
      <c r="C10" s="16">
        <v>1732</v>
      </c>
      <c r="D10" s="16">
        <v>2504</v>
      </c>
      <c r="E10" s="16">
        <v>2655</v>
      </c>
      <c r="F10" s="14">
        <v>5159</v>
      </c>
      <c r="H10" s="10"/>
      <c r="I10" s="15" t="s">
        <v>8</v>
      </c>
      <c r="J10" s="16">
        <v>2159</v>
      </c>
      <c r="K10" s="16">
        <v>3496</v>
      </c>
      <c r="L10" s="16">
        <v>3563</v>
      </c>
      <c r="M10" s="14">
        <v>7059</v>
      </c>
    </row>
    <row r="11" spans="1:13" s="9" customFormat="1" ht="18.75" customHeight="1">
      <c r="A11" s="17" t="s">
        <v>13</v>
      </c>
      <c r="B11" s="11" t="s">
        <v>10</v>
      </c>
      <c r="C11" s="16">
        <v>38</v>
      </c>
      <c r="D11" s="16">
        <v>27</v>
      </c>
      <c r="E11" s="16">
        <v>50</v>
      </c>
      <c r="F11" s="14">
        <v>77</v>
      </c>
      <c r="H11" s="17" t="s">
        <v>14</v>
      </c>
      <c r="I11" s="15" t="s">
        <v>10</v>
      </c>
      <c r="J11" s="16">
        <v>24</v>
      </c>
      <c r="K11" s="16">
        <v>13</v>
      </c>
      <c r="L11" s="16">
        <v>30</v>
      </c>
      <c r="M11" s="14">
        <v>43</v>
      </c>
    </row>
    <row r="12" spans="1:13" s="9" customFormat="1" ht="18.75" customHeight="1">
      <c r="A12" s="17"/>
      <c r="B12" s="11" t="s">
        <v>32</v>
      </c>
      <c r="C12" s="16">
        <v>22</v>
      </c>
      <c r="D12" s="24"/>
      <c r="E12" s="24"/>
      <c r="F12" s="25"/>
      <c r="H12" s="17"/>
      <c r="I12" s="15" t="s">
        <v>32</v>
      </c>
      <c r="J12" s="16">
        <v>11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v>1792</v>
      </c>
      <c r="D13" s="14">
        <v>2531</v>
      </c>
      <c r="E13" s="14">
        <v>2705</v>
      </c>
      <c r="F13" s="14">
        <v>5236</v>
      </c>
      <c r="H13" s="18"/>
      <c r="I13" s="15" t="s">
        <v>12</v>
      </c>
      <c r="J13" s="19">
        <v>2194</v>
      </c>
      <c r="K13" s="19">
        <v>3509</v>
      </c>
      <c r="L13" s="19">
        <v>3593</v>
      </c>
      <c r="M13" s="19">
        <v>7102</v>
      </c>
    </row>
    <row r="14" spans="1:13" s="9" customFormat="1" ht="18.75" customHeight="1">
      <c r="A14" s="10"/>
      <c r="B14" s="11" t="s">
        <v>8</v>
      </c>
      <c r="C14" s="16">
        <v>5515</v>
      </c>
      <c r="D14" s="16">
        <v>7535</v>
      </c>
      <c r="E14" s="16">
        <v>7979</v>
      </c>
      <c r="F14" s="14">
        <v>15514</v>
      </c>
      <c r="H14" s="10"/>
      <c r="I14" s="15" t="s">
        <v>8</v>
      </c>
      <c r="J14" s="16">
        <v>1584</v>
      </c>
      <c r="K14" s="16">
        <v>2255</v>
      </c>
      <c r="L14" s="16">
        <v>2398</v>
      </c>
      <c r="M14" s="14">
        <v>4653</v>
      </c>
    </row>
    <row r="15" spans="1:14" s="9" customFormat="1" ht="18.75" customHeight="1">
      <c r="A15" s="17" t="s">
        <v>15</v>
      </c>
      <c r="B15" s="11" t="s">
        <v>10</v>
      </c>
      <c r="C15" s="16">
        <v>124</v>
      </c>
      <c r="D15" s="16">
        <v>101</v>
      </c>
      <c r="E15" s="16">
        <v>156</v>
      </c>
      <c r="F15" s="14">
        <v>257</v>
      </c>
      <c r="H15" s="17" t="s">
        <v>16</v>
      </c>
      <c r="I15" s="15" t="s">
        <v>10</v>
      </c>
      <c r="J15" s="16">
        <v>33</v>
      </c>
      <c r="K15" s="16">
        <v>16</v>
      </c>
      <c r="L15" s="16">
        <v>27</v>
      </c>
      <c r="M15" s="14">
        <v>43</v>
      </c>
      <c r="N15" s="23"/>
    </row>
    <row r="16" spans="1:14" s="9" customFormat="1" ht="18.75" customHeight="1">
      <c r="A16" s="17"/>
      <c r="B16" s="11" t="s">
        <v>32</v>
      </c>
      <c r="C16" s="16">
        <v>62</v>
      </c>
      <c r="D16" s="24"/>
      <c r="E16" s="24"/>
      <c r="F16" s="25"/>
      <c r="H16" s="17"/>
      <c r="I16" s="15" t="s">
        <v>32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v>5701</v>
      </c>
      <c r="D17" s="14">
        <v>7636</v>
      </c>
      <c r="E17" s="14">
        <v>8135</v>
      </c>
      <c r="F17" s="14">
        <v>15771</v>
      </c>
      <c r="H17" s="18"/>
      <c r="I17" s="15" t="s">
        <v>12</v>
      </c>
      <c r="J17" s="14">
        <v>1624</v>
      </c>
      <c r="K17" s="14">
        <v>2271</v>
      </c>
      <c r="L17" s="14">
        <v>2425</v>
      </c>
      <c r="M17" s="14">
        <v>4696</v>
      </c>
    </row>
    <row r="18" spans="1:13" s="9" customFormat="1" ht="18.75" customHeight="1">
      <c r="A18" s="17"/>
      <c r="B18" s="11" t="s">
        <v>8</v>
      </c>
      <c r="C18" s="16">
        <v>1297</v>
      </c>
      <c r="D18" s="16">
        <v>2154</v>
      </c>
      <c r="E18" s="16">
        <v>2215</v>
      </c>
      <c r="F18" s="14">
        <v>4369</v>
      </c>
      <c r="H18" s="10"/>
      <c r="I18" s="15" t="s">
        <v>8</v>
      </c>
      <c r="J18" s="20">
        <v>812</v>
      </c>
      <c r="K18" s="20">
        <v>1381</v>
      </c>
      <c r="L18" s="20">
        <v>1522</v>
      </c>
      <c r="M18" s="14">
        <v>2903</v>
      </c>
    </row>
    <row r="19" spans="1:13" s="9" customFormat="1" ht="18.75" customHeight="1">
      <c r="A19" s="17" t="s">
        <v>17</v>
      </c>
      <c r="B19" s="11" t="s">
        <v>10</v>
      </c>
      <c r="C19" s="16">
        <v>9</v>
      </c>
      <c r="D19" s="16">
        <v>11</v>
      </c>
      <c r="E19" s="16">
        <v>17</v>
      </c>
      <c r="F19" s="14">
        <v>28</v>
      </c>
      <c r="H19" s="17" t="s">
        <v>18</v>
      </c>
      <c r="I19" s="15" t="s">
        <v>10</v>
      </c>
      <c r="J19" s="16">
        <v>4</v>
      </c>
      <c r="K19" s="16">
        <v>6</v>
      </c>
      <c r="L19" s="16">
        <v>6</v>
      </c>
      <c r="M19" s="14">
        <v>12</v>
      </c>
    </row>
    <row r="20" spans="1:13" s="9" customFormat="1" ht="18.75" customHeight="1">
      <c r="A20" s="17"/>
      <c r="B20" s="11" t="s">
        <v>32</v>
      </c>
      <c r="C20" s="16">
        <v>14</v>
      </c>
      <c r="D20" s="24"/>
      <c r="E20" s="24"/>
      <c r="F20" s="25"/>
      <c r="H20" s="17"/>
      <c r="I20" s="15" t="s">
        <v>32</v>
      </c>
      <c r="J20" s="16">
        <v>7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v>1320</v>
      </c>
      <c r="D21" s="14">
        <v>2165</v>
      </c>
      <c r="E21" s="14">
        <v>2232</v>
      </c>
      <c r="F21" s="14">
        <v>4397</v>
      </c>
      <c r="H21" s="18"/>
      <c r="I21" s="15" t="s">
        <v>12</v>
      </c>
      <c r="J21" s="19">
        <v>823</v>
      </c>
      <c r="K21" s="19">
        <v>1387</v>
      </c>
      <c r="L21" s="19">
        <v>1528</v>
      </c>
      <c r="M21" s="19">
        <v>2915</v>
      </c>
    </row>
    <row r="22" spans="1:13" s="9" customFormat="1" ht="18.75" customHeight="1">
      <c r="A22" s="10"/>
      <c r="B22" s="11" t="s">
        <v>8</v>
      </c>
      <c r="C22" s="16">
        <v>610</v>
      </c>
      <c r="D22" s="16">
        <v>1002</v>
      </c>
      <c r="E22" s="16">
        <v>1027</v>
      </c>
      <c r="F22" s="14">
        <v>2029</v>
      </c>
      <c r="H22" s="10"/>
      <c r="I22" s="15" t="s">
        <v>8</v>
      </c>
      <c r="J22" s="16">
        <v>1305</v>
      </c>
      <c r="K22" s="16">
        <v>2088</v>
      </c>
      <c r="L22" s="16">
        <v>2146</v>
      </c>
      <c r="M22" s="14">
        <v>4234</v>
      </c>
    </row>
    <row r="23" spans="1:13" s="9" customFormat="1" ht="18.75" customHeight="1">
      <c r="A23" s="17" t="s">
        <v>19</v>
      </c>
      <c r="B23" s="11" t="s">
        <v>10</v>
      </c>
      <c r="C23" s="16">
        <v>0</v>
      </c>
      <c r="D23" s="16">
        <v>0</v>
      </c>
      <c r="E23" s="16">
        <v>8</v>
      </c>
      <c r="F23" s="14">
        <v>8</v>
      </c>
      <c r="H23" s="17" t="s">
        <v>20</v>
      </c>
      <c r="I23" s="15" t="s">
        <v>10</v>
      </c>
      <c r="J23" s="16">
        <v>12</v>
      </c>
      <c r="K23" s="16">
        <v>4</v>
      </c>
      <c r="L23" s="16">
        <v>21</v>
      </c>
      <c r="M23" s="14">
        <v>25</v>
      </c>
    </row>
    <row r="24" spans="1:13" s="9" customFormat="1" ht="18.75" customHeight="1">
      <c r="A24" s="17"/>
      <c r="B24" s="11" t="s">
        <v>32</v>
      </c>
      <c r="C24" s="16">
        <v>8</v>
      </c>
      <c r="D24" s="24"/>
      <c r="E24" s="24"/>
      <c r="F24" s="25"/>
      <c r="H24" s="17"/>
      <c r="I24" s="15" t="s">
        <v>32</v>
      </c>
      <c r="J24" s="16">
        <v>10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v>618</v>
      </c>
      <c r="D25" s="14">
        <v>1002</v>
      </c>
      <c r="E25" s="14">
        <v>1035</v>
      </c>
      <c r="F25" s="14">
        <v>2037</v>
      </c>
      <c r="H25" s="18"/>
      <c r="I25" s="15" t="s">
        <v>12</v>
      </c>
      <c r="J25" s="19">
        <v>1327</v>
      </c>
      <c r="K25" s="19">
        <v>2092</v>
      </c>
      <c r="L25" s="19">
        <v>2167</v>
      </c>
      <c r="M25" s="19">
        <v>4259</v>
      </c>
    </row>
    <row r="26" spans="8:13" s="9" customFormat="1" ht="18.75" customHeight="1">
      <c r="H26" s="10"/>
      <c r="I26" s="15" t="s">
        <v>8</v>
      </c>
      <c r="J26" s="19">
        <v>22933</v>
      </c>
      <c r="K26" s="19">
        <v>33352</v>
      </c>
      <c r="L26" s="19">
        <v>35041</v>
      </c>
      <c r="M26" s="19">
        <v>68393</v>
      </c>
    </row>
    <row r="27" spans="1:13" s="9" customFormat="1" ht="18.75" customHeight="1">
      <c r="A27" s="21" t="s">
        <v>33</v>
      </c>
      <c r="H27" s="17" t="s">
        <v>7</v>
      </c>
      <c r="I27" s="15" t="s">
        <v>10</v>
      </c>
      <c r="J27" s="19">
        <v>432</v>
      </c>
      <c r="K27" s="19">
        <v>295</v>
      </c>
      <c r="L27" s="19">
        <v>489</v>
      </c>
      <c r="M27" s="19">
        <v>784</v>
      </c>
    </row>
    <row r="28" spans="1:13" s="26" customFormat="1" ht="18.75" customHeight="1">
      <c r="A28" s="22" t="s">
        <v>34</v>
      </c>
      <c r="H28" s="27"/>
      <c r="I28" s="28" t="s">
        <v>32</v>
      </c>
      <c r="J28" s="19">
        <v>195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v>23560</v>
      </c>
      <c r="K29" s="19">
        <v>33647</v>
      </c>
      <c r="L29" s="19">
        <v>35530</v>
      </c>
      <c r="M29" s="19">
        <v>69177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Q11" sqref="Q11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30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4670</v>
      </c>
      <c r="D6" s="13">
        <v>6218</v>
      </c>
      <c r="E6" s="13">
        <v>6656</v>
      </c>
      <c r="F6" s="14">
        <f>SUM(D6:E6)</f>
        <v>12874</v>
      </c>
      <c r="H6" s="10"/>
      <c r="I6" s="15" t="s">
        <v>8</v>
      </c>
      <c r="J6" s="16">
        <v>3228</v>
      </c>
      <c r="K6" s="16">
        <v>4715</v>
      </c>
      <c r="L6" s="16">
        <v>4860</v>
      </c>
      <c r="M6" s="14">
        <f>SUM(K6:L6)</f>
        <v>9575</v>
      </c>
    </row>
    <row r="7" spans="1:13" s="9" customFormat="1" ht="18.75" customHeight="1">
      <c r="A7" s="17" t="s">
        <v>9</v>
      </c>
      <c r="B7" s="11" t="s">
        <v>10</v>
      </c>
      <c r="C7" s="16">
        <v>114</v>
      </c>
      <c r="D7" s="16">
        <v>71</v>
      </c>
      <c r="E7" s="16">
        <v>95</v>
      </c>
      <c r="F7" s="14">
        <f>SUM(D7:E7)</f>
        <v>166</v>
      </c>
      <c r="H7" s="17" t="s">
        <v>11</v>
      </c>
      <c r="I7" s="15" t="s">
        <v>10</v>
      </c>
      <c r="J7" s="16">
        <v>78</v>
      </c>
      <c r="K7" s="16">
        <v>53</v>
      </c>
      <c r="L7" s="16">
        <v>80</v>
      </c>
      <c r="M7" s="14">
        <f aca="true" t="shared" si="0" ref="M7:M15">SUM(K7:L7)</f>
        <v>133</v>
      </c>
    </row>
    <row r="8" spans="1:13" s="9" customFormat="1" ht="18.75" customHeight="1">
      <c r="A8" s="17"/>
      <c r="B8" s="11" t="s">
        <v>21</v>
      </c>
      <c r="C8" s="16">
        <v>25</v>
      </c>
      <c r="D8" s="24"/>
      <c r="E8" s="24"/>
      <c r="F8" s="25"/>
      <c r="H8" s="17"/>
      <c r="I8" s="15" t="s">
        <v>21</v>
      </c>
      <c r="J8" s="16">
        <v>31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4809</v>
      </c>
      <c r="D9" s="14">
        <f>SUM(D6:D7)</f>
        <v>6289</v>
      </c>
      <c r="E9" s="14">
        <f>SUM(E6:E7)</f>
        <v>6751</v>
      </c>
      <c r="F9" s="14">
        <f>SUM(F6:F7)</f>
        <v>13040</v>
      </c>
      <c r="H9" s="18"/>
      <c r="I9" s="15" t="s">
        <v>12</v>
      </c>
      <c r="J9" s="14">
        <f>SUM(J6:J8)</f>
        <v>3337</v>
      </c>
      <c r="K9" s="14">
        <f>SUM(K6:K7)</f>
        <v>4768</v>
      </c>
      <c r="L9" s="14">
        <f>SUM(L6:L7)</f>
        <v>4940</v>
      </c>
      <c r="M9" s="14">
        <f t="shared" si="0"/>
        <v>9708</v>
      </c>
    </row>
    <row r="10" spans="1:13" s="9" customFormat="1" ht="18.75" customHeight="1">
      <c r="A10" s="10"/>
      <c r="B10" s="11" t="s">
        <v>8</v>
      </c>
      <c r="C10" s="16">
        <v>1724</v>
      </c>
      <c r="D10" s="16">
        <v>2503</v>
      </c>
      <c r="E10" s="16">
        <v>2658</v>
      </c>
      <c r="F10" s="14">
        <f>SUM(D10:E10)</f>
        <v>5161</v>
      </c>
      <c r="H10" s="10"/>
      <c r="I10" s="15" t="s">
        <v>8</v>
      </c>
      <c r="J10" s="16">
        <v>2157</v>
      </c>
      <c r="K10" s="16">
        <v>3499</v>
      </c>
      <c r="L10" s="16">
        <v>3563</v>
      </c>
      <c r="M10" s="14">
        <f t="shared" si="0"/>
        <v>7062</v>
      </c>
    </row>
    <row r="11" spans="1:13" s="9" customFormat="1" ht="18.75" customHeight="1">
      <c r="A11" s="17" t="s">
        <v>13</v>
      </c>
      <c r="B11" s="11" t="s">
        <v>10</v>
      </c>
      <c r="C11" s="16">
        <v>43</v>
      </c>
      <c r="D11" s="16">
        <v>29</v>
      </c>
      <c r="E11" s="16">
        <v>54</v>
      </c>
      <c r="F11" s="14">
        <f>SUM(D11:E11)</f>
        <v>83</v>
      </c>
      <c r="H11" s="17" t="s">
        <v>14</v>
      </c>
      <c r="I11" s="15" t="s">
        <v>10</v>
      </c>
      <c r="J11" s="16">
        <v>36</v>
      </c>
      <c r="K11" s="16">
        <v>15</v>
      </c>
      <c r="L11" s="16">
        <v>40</v>
      </c>
      <c r="M11" s="14">
        <f t="shared" si="0"/>
        <v>55</v>
      </c>
    </row>
    <row r="12" spans="1:13" s="9" customFormat="1" ht="18.75" customHeight="1">
      <c r="A12" s="17"/>
      <c r="B12" s="11" t="s">
        <v>21</v>
      </c>
      <c r="C12" s="16">
        <v>22</v>
      </c>
      <c r="D12" s="24"/>
      <c r="E12" s="24"/>
      <c r="F12" s="25"/>
      <c r="H12" s="17"/>
      <c r="I12" s="15" t="s">
        <v>21</v>
      </c>
      <c r="J12" s="16">
        <v>11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1789</v>
      </c>
      <c r="D13" s="14">
        <f>SUM(D10:D11)</f>
        <v>2532</v>
      </c>
      <c r="E13" s="14">
        <f>SUM(E10:E11)</f>
        <v>2712</v>
      </c>
      <c r="F13" s="14">
        <f>SUM(F10:F11)</f>
        <v>5244</v>
      </c>
      <c r="H13" s="18"/>
      <c r="I13" s="15" t="s">
        <v>12</v>
      </c>
      <c r="J13" s="19">
        <f>SUM(J10:J12)</f>
        <v>2204</v>
      </c>
      <c r="K13" s="19">
        <f>SUM(K10:K11)</f>
        <v>3514</v>
      </c>
      <c r="L13" s="19">
        <f>SUM(L10:L11)</f>
        <v>3603</v>
      </c>
      <c r="M13" s="19">
        <f t="shared" si="0"/>
        <v>7117</v>
      </c>
    </row>
    <row r="14" spans="1:13" s="9" customFormat="1" ht="18.75" customHeight="1">
      <c r="A14" s="10"/>
      <c r="B14" s="11" t="s">
        <v>8</v>
      </c>
      <c r="C14" s="16">
        <v>5514</v>
      </c>
      <c r="D14" s="16">
        <v>7543</v>
      </c>
      <c r="E14" s="16">
        <v>7980</v>
      </c>
      <c r="F14" s="14">
        <f>SUM(D14:E14)</f>
        <v>15523</v>
      </c>
      <c r="H14" s="10"/>
      <c r="I14" s="15" t="s">
        <v>8</v>
      </c>
      <c r="J14" s="16">
        <v>1581</v>
      </c>
      <c r="K14" s="16">
        <v>2256</v>
      </c>
      <c r="L14" s="16">
        <v>2398</v>
      </c>
      <c r="M14" s="14">
        <f>SUM(K14:L14)</f>
        <v>4654</v>
      </c>
    </row>
    <row r="15" spans="1:14" s="9" customFormat="1" ht="18.75" customHeight="1">
      <c r="A15" s="17" t="s">
        <v>15</v>
      </c>
      <c r="B15" s="11" t="s">
        <v>10</v>
      </c>
      <c r="C15" s="16">
        <v>121</v>
      </c>
      <c r="D15" s="16">
        <v>101</v>
      </c>
      <c r="E15" s="16">
        <v>154</v>
      </c>
      <c r="F15" s="14">
        <f>SUM(D15:E15)</f>
        <v>255</v>
      </c>
      <c r="H15" s="17" t="s">
        <v>16</v>
      </c>
      <c r="I15" s="15" t="s">
        <v>10</v>
      </c>
      <c r="J15" s="16">
        <v>33</v>
      </c>
      <c r="K15" s="16">
        <v>16</v>
      </c>
      <c r="L15" s="16">
        <v>27</v>
      </c>
      <c r="M15" s="14">
        <f t="shared" si="0"/>
        <v>43</v>
      </c>
      <c r="N15" s="23"/>
    </row>
    <row r="16" spans="1:14" s="9" customFormat="1" ht="18.75" customHeight="1">
      <c r="A16" s="17"/>
      <c r="B16" s="11" t="s">
        <v>21</v>
      </c>
      <c r="C16" s="16">
        <v>63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5698</v>
      </c>
      <c r="D17" s="14">
        <f>SUM(D14:D15)</f>
        <v>7644</v>
      </c>
      <c r="E17" s="14">
        <f>SUM(E14:E15)</f>
        <v>8134</v>
      </c>
      <c r="F17" s="14">
        <f>SUM(F14:F15)</f>
        <v>15778</v>
      </c>
      <c r="H17" s="18"/>
      <c r="I17" s="15" t="s">
        <v>12</v>
      </c>
      <c r="J17" s="14">
        <f>SUM(J14:J16)</f>
        <v>1621</v>
      </c>
      <c r="K17" s="14">
        <f>SUM(K14:K15)</f>
        <v>2272</v>
      </c>
      <c r="L17" s="14">
        <f>SUM(L14:L15)</f>
        <v>2425</v>
      </c>
      <c r="M17" s="14">
        <f>SUM(K17:L17)</f>
        <v>4697</v>
      </c>
    </row>
    <row r="18" spans="1:13" s="9" customFormat="1" ht="18.75" customHeight="1">
      <c r="A18" s="17"/>
      <c r="B18" s="11" t="s">
        <v>8</v>
      </c>
      <c r="C18" s="16">
        <v>1295</v>
      </c>
      <c r="D18" s="16">
        <v>2152</v>
      </c>
      <c r="E18" s="16">
        <v>2214</v>
      </c>
      <c r="F18" s="14">
        <f>SUM(D18:E18)</f>
        <v>4366</v>
      </c>
      <c r="H18" s="10"/>
      <c r="I18" s="15" t="s">
        <v>8</v>
      </c>
      <c r="J18" s="20">
        <v>812</v>
      </c>
      <c r="K18" s="20">
        <v>1377</v>
      </c>
      <c r="L18" s="20">
        <v>1519</v>
      </c>
      <c r="M18" s="14">
        <f>SUM(K18:L18)</f>
        <v>2896</v>
      </c>
    </row>
    <row r="19" spans="1:13" s="9" customFormat="1" ht="18.75" customHeight="1">
      <c r="A19" s="17" t="s">
        <v>17</v>
      </c>
      <c r="B19" s="11" t="s">
        <v>10</v>
      </c>
      <c r="C19" s="16">
        <v>9</v>
      </c>
      <c r="D19" s="16">
        <v>11</v>
      </c>
      <c r="E19" s="16">
        <v>17</v>
      </c>
      <c r="F19" s="14">
        <f>SUM(D19:E19)</f>
        <v>28</v>
      </c>
      <c r="H19" s="17" t="s">
        <v>18</v>
      </c>
      <c r="I19" s="15" t="s">
        <v>10</v>
      </c>
      <c r="J19" s="16">
        <v>4</v>
      </c>
      <c r="K19" s="16">
        <v>5</v>
      </c>
      <c r="L19" s="16">
        <v>6</v>
      </c>
      <c r="M19" s="14">
        <f>SUM(K19:L19)</f>
        <v>11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1318</v>
      </c>
      <c r="D21" s="14">
        <f>SUM(D18:D19)</f>
        <v>2163</v>
      </c>
      <c r="E21" s="14">
        <f>SUM(E18:E19)</f>
        <v>2231</v>
      </c>
      <c r="F21" s="14">
        <f>SUM(F18:F19)</f>
        <v>4394</v>
      </c>
      <c r="H21" s="18"/>
      <c r="I21" s="15" t="s">
        <v>12</v>
      </c>
      <c r="J21" s="19">
        <f>SUM(J18:J20)</f>
        <v>822</v>
      </c>
      <c r="K21" s="19">
        <f>SUM(K18:K19)</f>
        <v>1382</v>
      </c>
      <c r="L21" s="19">
        <f>SUM(L18:L19)</f>
        <v>1525</v>
      </c>
      <c r="M21" s="19">
        <f>SUM(M18:M19)</f>
        <v>2907</v>
      </c>
    </row>
    <row r="22" spans="1:13" s="9" customFormat="1" ht="18.75" customHeight="1">
      <c r="A22" s="10"/>
      <c r="B22" s="11" t="s">
        <v>8</v>
      </c>
      <c r="C22" s="16">
        <v>610</v>
      </c>
      <c r="D22" s="16">
        <v>1004</v>
      </c>
      <c r="E22" s="16">
        <v>1030</v>
      </c>
      <c r="F22" s="14">
        <f>SUM(D22:E22)</f>
        <v>2034</v>
      </c>
      <c r="H22" s="10"/>
      <c r="I22" s="15" t="s">
        <v>8</v>
      </c>
      <c r="J22" s="16">
        <v>1309</v>
      </c>
      <c r="K22" s="16">
        <v>2093</v>
      </c>
      <c r="L22" s="16">
        <v>2148</v>
      </c>
      <c r="M22" s="14">
        <f>SUM(K22:L22)</f>
        <v>4241</v>
      </c>
    </row>
    <row r="23" spans="1:13" s="9" customFormat="1" ht="18.75" customHeight="1">
      <c r="A23" s="17" t="s">
        <v>19</v>
      </c>
      <c r="B23" s="11" t="s">
        <v>10</v>
      </c>
      <c r="C23" s="16">
        <v>0</v>
      </c>
      <c r="D23" s="16">
        <v>0</v>
      </c>
      <c r="E23" s="16">
        <v>8</v>
      </c>
      <c r="F23" s="14">
        <f>SUM(D23:E23)</f>
        <v>8</v>
      </c>
      <c r="H23" s="17" t="s">
        <v>20</v>
      </c>
      <c r="I23" s="15" t="s">
        <v>10</v>
      </c>
      <c r="J23" s="16">
        <v>12</v>
      </c>
      <c r="K23" s="16">
        <v>4</v>
      </c>
      <c r="L23" s="16">
        <v>21</v>
      </c>
      <c r="M23" s="14">
        <f>SUM(K23:L23)</f>
        <v>25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10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618</v>
      </c>
      <c r="D25" s="14">
        <f>SUM(D22:D23)</f>
        <v>1004</v>
      </c>
      <c r="E25" s="14">
        <f>SUM(E22:E23)</f>
        <v>1038</v>
      </c>
      <c r="F25" s="14">
        <f>SUM(F22:F23)</f>
        <v>2042</v>
      </c>
      <c r="H25" s="18"/>
      <c r="I25" s="15" t="s">
        <v>12</v>
      </c>
      <c r="J25" s="19">
        <f>SUM(J22:J24)</f>
        <v>1331</v>
      </c>
      <c r="K25" s="19">
        <f>SUM(K22:K23)</f>
        <v>2097</v>
      </c>
      <c r="L25" s="19">
        <f>SUM(L22:L23)</f>
        <v>2169</v>
      </c>
      <c r="M25" s="19">
        <f>SUM(M22:M23)</f>
        <v>4266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22900</v>
      </c>
      <c r="K26" s="19">
        <f t="shared" si="1"/>
        <v>33360</v>
      </c>
      <c r="L26" s="19">
        <f t="shared" si="1"/>
        <v>35026</v>
      </c>
      <c r="M26" s="19">
        <f>F6+F10+F14+F18+F22+M6+M10+M14+M18+M22</f>
        <v>68386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450</v>
      </c>
      <c r="K27" s="19">
        <f t="shared" si="1"/>
        <v>305</v>
      </c>
      <c r="L27" s="19">
        <f t="shared" si="1"/>
        <v>502</v>
      </c>
      <c r="M27" s="19">
        <f>F7+F11+F15+F19+F23+M7+M11+M15+M19+M23</f>
        <v>807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197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23547</v>
      </c>
      <c r="K29" s="19">
        <f>SUM(K26:K27)</f>
        <v>33665</v>
      </c>
      <c r="L29" s="19">
        <f>SUM(L26:L27)</f>
        <v>35528</v>
      </c>
      <c r="M29" s="19">
        <f>F9+F13+F17+F21+F25+M9+M13+M17+M21+M25</f>
        <v>69193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2">
      <selection activeCell="Q23" sqref="Q23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29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4659</v>
      </c>
      <c r="D6" s="13">
        <v>6219</v>
      </c>
      <c r="E6" s="13">
        <v>6649</v>
      </c>
      <c r="F6" s="14">
        <f>SUM(D6:E6)</f>
        <v>12868</v>
      </c>
      <c r="H6" s="10"/>
      <c r="I6" s="15" t="s">
        <v>8</v>
      </c>
      <c r="J6" s="16">
        <v>3227</v>
      </c>
      <c r="K6" s="16">
        <v>4711</v>
      </c>
      <c r="L6" s="16">
        <v>4858</v>
      </c>
      <c r="M6" s="14">
        <f>SUM(K6:L6)</f>
        <v>9569</v>
      </c>
    </row>
    <row r="7" spans="1:13" s="9" customFormat="1" ht="18.75" customHeight="1">
      <c r="A7" s="17" t="s">
        <v>9</v>
      </c>
      <c r="B7" s="11" t="s">
        <v>10</v>
      </c>
      <c r="C7" s="16">
        <v>113</v>
      </c>
      <c r="D7" s="16">
        <v>73</v>
      </c>
      <c r="E7" s="16">
        <v>93</v>
      </c>
      <c r="F7" s="14">
        <f>SUM(D7:E7)</f>
        <v>166</v>
      </c>
      <c r="H7" s="17" t="s">
        <v>11</v>
      </c>
      <c r="I7" s="15" t="s">
        <v>10</v>
      </c>
      <c r="J7" s="16">
        <v>73</v>
      </c>
      <c r="K7" s="16">
        <v>50</v>
      </c>
      <c r="L7" s="16">
        <v>78</v>
      </c>
      <c r="M7" s="14">
        <f aca="true" t="shared" si="0" ref="M7:M15">SUM(K7:L7)</f>
        <v>128</v>
      </c>
    </row>
    <row r="8" spans="1:13" s="9" customFormat="1" ht="18.75" customHeight="1">
      <c r="A8" s="17"/>
      <c r="B8" s="11" t="s">
        <v>21</v>
      </c>
      <c r="C8" s="16">
        <v>25</v>
      </c>
      <c r="D8" s="24"/>
      <c r="E8" s="24"/>
      <c r="F8" s="25"/>
      <c r="H8" s="17"/>
      <c r="I8" s="15" t="s">
        <v>21</v>
      </c>
      <c r="J8" s="16">
        <v>31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4797</v>
      </c>
      <c r="D9" s="14">
        <f>SUM(D6:D7)</f>
        <v>6292</v>
      </c>
      <c r="E9" s="14">
        <f>SUM(E6:E7)</f>
        <v>6742</v>
      </c>
      <c r="F9" s="14">
        <f>SUM(F6:F7)</f>
        <v>13034</v>
      </c>
      <c r="H9" s="18"/>
      <c r="I9" s="15" t="s">
        <v>12</v>
      </c>
      <c r="J9" s="14">
        <f>SUM(J6:J8)</f>
        <v>3331</v>
      </c>
      <c r="K9" s="14">
        <f>SUM(K6:K7)</f>
        <v>4761</v>
      </c>
      <c r="L9" s="14">
        <f>SUM(L6:L7)</f>
        <v>4936</v>
      </c>
      <c r="M9" s="14">
        <f t="shared" si="0"/>
        <v>9697</v>
      </c>
    </row>
    <row r="10" spans="1:13" s="9" customFormat="1" ht="18.75" customHeight="1">
      <c r="A10" s="10"/>
      <c r="B10" s="11" t="s">
        <v>8</v>
      </c>
      <c r="C10" s="16">
        <v>1722</v>
      </c>
      <c r="D10" s="16">
        <v>2494</v>
      </c>
      <c r="E10" s="16">
        <v>2659</v>
      </c>
      <c r="F10" s="14">
        <f>SUM(D10:E10)</f>
        <v>5153</v>
      </c>
      <c r="H10" s="10"/>
      <c r="I10" s="15" t="s">
        <v>8</v>
      </c>
      <c r="J10" s="16">
        <v>2156</v>
      </c>
      <c r="K10" s="16">
        <v>3497</v>
      </c>
      <c r="L10" s="16">
        <v>3561</v>
      </c>
      <c r="M10" s="14">
        <f t="shared" si="0"/>
        <v>7058</v>
      </c>
    </row>
    <row r="11" spans="1:13" s="9" customFormat="1" ht="18.75" customHeight="1">
      <c r="A11" s="17" t="s">
        <v>13</v>
      </c>
      <c r="B11" s="11" t="s">
        <v>10</v>
      </c>
      <c r="C11" s="16">
        <v>43</v>
      </c>
      <c r="D11" s="16">
        <v>30</v>
      </c>
      <c r="E11" s="16">
        <v>51</v>
      </c>
      <c r="F11" s="14">
        <f>SUM(D11:E11)</f>
        <v>81</v>
      </c>
      <c r="H11" s="17" t="s">
        <v>14</v>
      </c>
      <c r="I11" s="15" t="s">
        <v>10</v>
      </c>
      <c r="J11" s="16">
        <v>30</v>
      </c>
      <c r="K11" s="16">
        <v>13</v>
      </c>
      <c r="L11" s="16">
        <v>36</v>
      </c>
      <c r="M11" s="14">
        <f t="shared" si="0"/>
        <v>49</v>
      </c>
    </row>
    <row r="12" spans="1:13" s="9" customFormat="1" ht="18.75" customHeight="1">
      <c r="A12" s="17"/>
      <c r="B12" s="11" t="s">
        <v>21</v>
      </c>
      <c r="C12" s="16">
        <v>21</v>
      </c>
      <c r="D12" s="24"/>
      <c r="E12" s="24"/>
      <c r="F12" s="25"/>
      <c r="H12" s="17"/>
      <c r="I12" s="15" t="s">
        <v>21</v>
      </c>
      <c r="J12" s="16">
        <v>11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1786</v>
      </c>
      <c r="D13" s="14">
        <f>SUM(D10:D11)</f>
        <v>2524</v>
      </c>
      <c r="E13" s="14">
        <f>SUM(E10:E11)</f>
        <v>2710</v>
      </c>
      <c r="F13" s="14">
        <f>SUM(F10:F11)</f>
        <v>5234</v>
      </c>
      <c r="H13" s="18"/>
      <c r="I13" s="15" t="s">
        <v>12</v>
      </c>
      <c r="J13" s="19">
        <f>SUM(J10:J12)</f>
        <v>2197</v>
      </c>
      <c r="K13" s="19">
        <f>SUM(K10:K11)</f>
        <v>3510</v>
      </c>
      <c r="L13" s="19">
        <f>SUM(L10:L11)</f>
        <v>3597</v>
      </c>
      <c r="M13" s="19">
        <f t="shared" si="0"/>
        <v>7107</v>
      </c>
    </row>
    <row r="14" spans="1:13" s="9" customFormat="1" ht="18.75" customHeight="1">
      <c r="A14" s="10"/>
      <c r="B14" s="11" t="s">
        <v>8</v>
      </c>
      <c r="C14" s="16">
        <v>5503</v>
      </c>
      <c r="D14" s="16">
        <v>7547</v>
      </c>
      <c r="E14" s="16">
        <v>7975</v>
      </c>
      <c r="F14" s="14">
        <f>SUM(D14:E14)</f>
        <v>15522</v>
      </c>
      <c r="H14" s="10"/>
      <c r="I14" s="15" t="s">
        <v>8</v>
      </c>
      <c r="J14" s="16">
        <v>1573</v>
      </c>
      <c r="K14" s="16">
        <v>2250</v>
      </c>
      <c r="L14" s="16">
        <v>2396</v>
      </c>
      <c r="M14" s="14">
        <f>SUM(K14:L14)</f>
        <v>4646</v>
      </c>
    </row>
    <row r="15" spans="1:14" s="9" customFormat="1" ht="18.75" customHeight="1">
      <c r="A15" s="17" t="s">
        <v>15</v>
      </c>
      <c r="B15" s="11" t="s">
        <v>10</v>
      </c>
      <c r="C15" s="16">
        <v>118</v>
      </c>
      <c r="D15" s="16">
        <v>103</v>
      </c>
      <c r="E15" s="16">
        <v>149</v>
      </c>
      <c r="F15" s="14">
        <f>SUM(D15:E15)</f>
        <v>252</v>
      </c>
      <c r="H15" s="17" t="s">
        <v>16</v>
      </c>
      <c r="I15" s="15" t="s">
        <v>10</v>
      </c>
      <c r="J15" s="16">
        <v>35</v>
      </c>
      <c r="K15" s="16">
        <v>16</v>
      </c>
      <c r="L15" s="16">
        <v>29</v>
      </c>
      <c r="M15" s="14">
        <f t="shared" si="0"/>
        <v>45</v>
      </c>
      <c r="N15" s="23"/>
    </row>
    <row r="16" spans="1:14" s="9" customFormat="1" ht="18.75" customHeight="1">
      <c r="A16" s="17"/>
      <c r="B16" s="11" t="s">
        <v>21</v>
      </c>
      <c r="C16" s="16">
        <v>63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5684</v>
      </c>
      <c r="D17" s="14">
        <f>SUM(D14:D15)</f>
        <v>7650</v>
      </c>
      <c r="E17" s="14">
        <f>SUM(E14:E15)</f>
        <v>8124</v>
      </c>
      <c r="F17" s="14">
        <f>SUM(F14:F15)</f>
        <v>15774</v>
      </c>
      <c r="H17" s="18"/>
      <c r="I17" s="15" t="s">
        <v>12</v>
      </c>
      <c r="J17" s="14">
        <f>SUM(J14:J16)</f>
        <v>1615</v>
      </c>
      <c r="K17" s="14">
        <f>SUM(K14:K15)</f>
        <v>2266</v>
      </c>
      <c r="L17" s="14">
        <f>SUM(L14:L15)</f>
        <v>2425</v>
      </c>
      <c r="M17" s="14">
        <f>SUM(K17:L17)</f>
        <v>4691</v>
      </c>
    </row>
    <row r="18" spans="1:13" s="9" customFormat="1" ht="18.75" customHeight="1">
      <c r="A18" s="17"/>
      <c r="B18" s="11" t="s">
        <v>8</v>
      </c>
      <c r="C18" s="16">
        <v>1295</v>
      </c>
      <c r="D18" s="16">
        <v>2151</v>
      </c>
      <c r="E18" s="16">
        <v>2214</v>
      </c>
      <c r="F18" s="14">
        <f>SUM(D18:E18)</f>
        <v>4365</v>
      </c>
      <c r="H18" s="10"/>
      <c r="I18" s="15" t="s">
        <v>8</v>
      </c>
      <c r="J18" s="20">
        <v>812</v>
      </c>
      <c r="K18" s="20">
        <v>1380</v>
      </c>
      <c r="L18" s="20">
        <v>1515</v>
      </c>
      <c r="M18" s="14">
        <f>SUM(K18:L18)</f>
        <v>2895</v>
      </c>
    </row>
    <row r="19" spans="1:13" s="9" customFormat="1" ht="18.75" customHeight="1">
      <c r="A19" s="17" t="s">
        <v>17</v>
      </c>
      <c r="B19" s="11" t="s">
        <v>10</v>
      </c>
      <c r="C19" s="16">
        <v>10</v>
      </c>
      <c r="D19" s="16">
        <v>14</v>
      </c>
      <c r="E19" s="16">
        <v>17</v>
      </c>
      <c r="F19" s="14">
        <f>SUM(D19:E19)</f>
        <v>31</v>
      </c>
      <c r="H19" s="17" t="s">
        <v>18</v>
      </c>
      <c r="I19" s="15" t="s">
        <v>10</v>
      </c>
      <c r="J19" s="16">
        <v>5</v>
      </c>
      <c r="K19" s="16">
        <v>6</v>
      </c>
      <c r="L19" s="16">
        <v>6</v>
      </c>
      <c r="M19" s="14">
        <f>SUM(K19:L19)</f>
        <v>12</v>
      </c>
    </row>
    <row r="20" spans="1:13" s="9" customFormat="1" ht="18.75" customHeight="1">
      <c r="A20" s="17"/>
      <c r="B20" s="11" t="s">
        <v>21</v>
      </c>
      <c r="C20" s="16">
        <v>13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1318</v>
      </c>
      <c r="D21" s="14">
        <f>SUM(D18:D19)</f>
        <v>2165</v>
      </c>
      <c r="E21" s="14">
        <f>SUM(E18:E19)</f>
        <v>2231</v>
      </c>
      <c r="F21" s="14">
        <f>SUM(F18:F19)</f>
        <v>4396</v>
      </c>
      <c r="H21" s="18"/>
      <c r="I21" s="15" t="s">
        <v>12</v>
      </c>
      <c r="J21" s="19">
        <f>SUM(J18:J20)</f>
        <v>823</v>
      </c>
      <c r="K21" s="19">
        <f>SUM(K18:K19)</f>
        <v>1386</v>
      </c>
      <c r="L21" s="19">
        <f>SUM(L18:L19)</f>
        <v>1521</v>
      </c>
      <c r="M21" s="19">
        <f>SUM(M18:M19)</f>
        <v>2907</v>
      </c>
    </row>
    <row r="22" spans="1:13" s="9" customFormat="1" ht="18.75" customHeight="1">
      <c r="A22" s="10"/>
      <c r="B22" s="11" t="s">
        <v>8</v>
      </c>
      <c r="C22" s="16">
        <v>610</v>
      </c>
      <c r="D22" s="16">
        <v>1006</v>
      </c>
      <c r="E22" s="16">
        <v>1035</v>
      </c>
      <c r="F22" s="14">
        <f>SUM(D22:E22)</f>
        <v>2041</v>
      </c>
      <c r="H22" s="10"/>
      <c r="I22" s="15" t="s">
        <v>8</v>
      </c>
      <c r="J22" s="16">
        <v>1308</v>
      </c>
      <c r="K22" s="16">
        <v>2093</v>
      </c>
      <c r="L22" s="16">
        <v>2149</v>
      </c>
      <c r="M22" s="14">
        <f>SUM(K22:L22)</f>
        <v>4242</v>
      </c>
    </row>
    <row r="23" spans="1:13" s="9" customFormat="1" ht="18.75" customHeight="1">
      <c r="A23" s="17" t="s">
        <v>19</v>
      </c>
      <c r="B23" s="11" t="s">
        <v>10</v>
      </c>
      <c r="C23" s="16">
        <v>0</v>
      </c>
      <c r="D23" s="16">
        <v>0</v>
      </c>
      <c r="E23" s="16">
        <v>8</v>
      </c>
      <c r="F23" s="14">
        <f>SUM(D23:E23)</f>
        <v>8</v>
      </c>
      <c r="H23" s="17" t="s">
        <v>20</v>
      </c>
      <c r="I23" s="15" t="s">
        <v>10</v>
      </c>
      <c r="J23" s="16">
        <v>10</v>
      </c>
      <c r="K23" s="16">
        <v>4</v>
      </c>
      <c r="L23" s="16">
        <v>21</v>
      </c>
      <c r="M23" s="14">
        <f>SUM(K23:L23)</f>
        <v>25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618</v>
      </c>
      <c r="D25" s="14">
        <f>SUM(D22:D23)</f>
        <v>1006</v>
      </c>
      <c r="E25" s="14">
        <f>SUM(E22:E23)</f>
        <v>1043</v>
      </c>
      <c r="F25" s="14">
        <f>SUM(F22:F23)</f>
        <v>2049</v>
      </c>
      <c r="H25" s="18"/>
      <c r="I25" s="15" t="s">
        <v>12</v>
      </c>
      <c r="J25" s="19">
        <f>SUM(J22:J24)</f>
        <v>1329</v>
      </c>
      <c r="K25" s="19">
        <f>SUM(K22:K23)</f>
        <v>2097</v>
      </c>
      <c r="L25" s="19">
        <f>SUM(L22:L23)</f>
        <v>2170</v>
      </c>
      <c r="M25" s="19">
        <f>SUM(M22:M23)</f>
        <v>4267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22865</v>
      </c>
      <c r="K26" s="19">
        <f t="shared" si="1"/>
        <v>33348</v>
      </c>
      <c r="L26" s="19">
        <f t="shared" si="1"/>
        <v>35011</v>
      </c>
      <c r="M26" s="19">
        <f>F6+F10+F14+F18+F22+M6+M10+M14+M18+M22</f>
        <v>68359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437</v>
      </c>
      <c r="K27" s="19">
        <f t="shared" si="1"/>
        <v>309</v>
      </c>
      <c r="L27" s="19">
        <f t="shared" si="1"/>
        <v>488</v>
      </c>
      <c r="M27" s="19">
        <f>F7+F11+F15+F19+F23+M7+M11+M15+M19+M23</f>
        <v>797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196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23498</v>
      </c>
      <c r="K29" s="19">
        <f>SUM(K26:K27)</f>
        <v>33657</v>
      </c>
      <c r="L29" s="19">
        <f>SUM(L26:L27)</f>
        <v>35499</v>
      </c>
      <c r="M29" s="19">
        <f>F9+F13+F17+F21+F25+M9+M13+M17+M21+M25</f>
        <v>69156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L2" sqref="L2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28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4654</v>
      </c>
      <c r="D6" s="13">
        <v>6212</v>
      </c>
      <c r="E6" s="13">
        <v>6658</v>
      </c>
      <c r="F6" s="14">
        <f>SUM(D6:E6)</f>
        <v>12870</v>
      </c>
      <c r="H6" s="10"/>
      <c r="I6" s="15" t="s">
        <v>8</v>
      </c>
      <c r="J6" s="16">
        <v>3225</v>
      </c>
      <c r="K6" s="16">
        <v>4703</v>
      </c>
      <c r="L6" s="16">
        <v>4871</v>
      </c>
      <c r="M6" s="14">
        <f>SUM(K6:L6)</f>
        <v>9574</v>
      </c>
    </row>
    <row r="7" spans="1:13" s="9" customFormat="1" ht="18.75" customHeight="1">
      <c r="A7" s="17" t="s">
        <v>9</v>
      </c>
      <c r="B7" s="11" t="s">
        <v>10</v>
      </c>
      <c r="C7" s="16">
        <v>112</v>
      </c>
      <c r="D7" s="16">
        <v>70</v>
      </c>
      <c r="E7" s="16">
        <v>94</v>
      </c>
      <c r="F7" s="14">
        <f>SUM(D7:E7)</f>
        <v>164</v>
      </c>
      <c r="H7" s="17" t="s">
        <v>11</v>
      </c>
      <c r="I7" s="15" t="s">
        <v>10</v>
      </c>
      <c r="J7" s="16">
        <v>72</v>
      </c>
      <c r="K7" s="16">
        <v>49</v>
      </c>
      <c r="L7" s="16">
        <v>78</v>
      </c>
      <c r="M7" s="14">
        <f aca="true" t="shared" si="0" ref="M7:M15">SUM(K7:L7)</f>
        <v>127</v>
      </c>
    </row>
    <row r="8" spans="1:13" s="9" customFormat="1" ht="18.75" customHeight="1">
      <c r="A8" s="17"/>
      <c r="B8" s="11" t="s">
        <v>21</v>
      </c>
      <c r="C8" s="16">
        <v>25</v>
      </c>
      <c r="D8" s="24"/>
      <c r="E8" s="24"/>
      <c r="F8" s="25"/>
      <c r="H8" s="17"/>
      <c r="I8" s="15" t="s">
        <v>21</v>
      </c>
      <c r="J8" s="16">
        <v>31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4791</v>
      </c>
      <c r="D9" s="14">
        <f>SUM(D6:D7)</f>
        <v>6282</v>
      </c>
      <c r="E9" s="14">
        <f>SUM(E6:E7)</f>
        <v>6752</v>
      </c>
      <c r="F9" s="14">
        <f>SUM(F6:F7)</f>
        <v>13034</v>
      </c>
      <c r="H9" s="18"/>
      <c r="I9" s="15" t="s">
        <v>12</v>
      </c>
      <c r="J9" s="14">
        <f>SUM(J6:J8)</f>
        <v>3328</v>
      </c>
      <c r="K9" s="14">
        <f>SUM(K6:K7)</f>
        <v>4752</v>
      </c>
      <c r="L9" s="14">
        <f>SUM(L6:L7)</f>
        <v>4949</v>
      </c>
      <c r="M9" s="14">
        <f t="shared" si="0"/>
        <v>9701</v>
      </c>
    </row>
    <row r="10" spans="1:13" s="9" customFormat="1" ht="18.75" customHeight="1">
      <c r="A10" s="10"/>
      <c r="B10" s="11" t="s">
        <v>8</v>
      </c>
      <c r="C10" s="16">
        <v>1721</v>
      </c>
      <c r="D10" s="16">
        <v>2500</v>
      </c>
      <c r="E10" s="16">
        <v>2665</v>
      </c>
      <c r="F10" s="14">
        <f>SUM(D10:E10)</f>
        <v>5165</v>
      </c>
      <c r="H10" s="10"/>
      <c r="I10" s="15" t="s">
        <v>8</v>
      </c>
      <c r="J10" s="16">
        <v>2151</v>
      </c>
      <c r="K10" s="16">
        <v>3494</v>
      </c>
      <c r="L10" s="16">
        <v>3556</v>
      </c>
      <c r="M10" s="14">
        <f t="shared" si="0"/>
        <v>7050</v>
      </c>
    </row>
    <row r="11" spans="1:13" s="9" customFormat="1" ht="18.75" customHeight="1">
      <c r="A11" s="17" t="s">
        <v>13</v>
      </c>
      <c r="B11" s="11" t="s">
        <v>10</v>
      </c>
      <c r="C11" s="16">
        <v>44</v>
      </c>
      <c r="D11" s="16">
        <v>28</v>
      </c>
      <c r="E11" s="16">
        <v>55</v>
      </c>
      <c r="F11" s="14">
        <f>SUM(D11:E11)</f>
        <v>83</v>
      </c>
      <c r="H11" s="17" t="s">
        <v>14</v>
      </c>
      <c r="I11" s="15" t="s">
        <v>10</v>
      </c>
      <c r="J11" s="16">
        <v>38</v>
      </c>
      <c r="K11" s="16">
        <v>15</v>
      </c>
      <c r="L11" s="16">
        <v>41</v>
      </c>
      <c r="M11" s="14">
        <f t="shared" si="0"/>
        <v>56</v>
      </c>
    </row>
    <row r="12" spans="1:13" s="9" customFormat="1" ht="18.75" customHeight="1">
      <c r="A12" s="17"/>
      <c r="B12" s="11" t="s">
        <v>21</v>
      </c>
      <c r="C12" s="16">
        <v>22</v>
      </c>
      <c r="D12" s="24"/>
      <c r="E12" s="24"/>
      <c r="F12" s="25"/>
      <c r="H12" s="17"/>
      <c r="I12" s="15" t="s">
        <v>21</v>
      </c>
      <c r="J12" s="16">
        <v>11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1787</v>
      </c>
      <c r="D13" s="14">
        <f>SUM(D10:D11)</f>
        <v>2528</v>
      </c>
      <c r="E13" s="14">
        <f>SUM(E10:E11)</f>
        <v>2720</v>
      </c>
      <c r="F13" s="14">
        <f>SUM(F10:F11)</f>
        <v>5248</v>
      </c>
      <c r="H13" s="18"/>
      <c r="I13" s="15" t="s">
        <v>12</v>
      </c>
      <c r="J13" s="19">
        <f>SUM(J10:J12)</f>
        <v>2200</v>
      </c>
      <c r="K13" s="19">
        <f>SUM(K10:K11)</f>
        <v>3509</v>
      </c>
      <c r="L13" s="19">
        <f>SUM(L10:L11)</f>
        <v>3597</v>
      </c>
      <c r="M13" s="19">
        <f t="shared" si="0"/>
        <v>7106</v>
      </c>
    </row>
    <row r="14" spans="1:13" s="9" customFormat="1" ht="18.75" customHeight="1">
      <c r="A14" s="10"/>
      <c r="B14" s="11" t="s">
        <v>8</v>
      </c>
      <c r="C14" s="16">
        <v>5485</v>
      </c>
      <c r="D14" s="16">
        <v>7551</v>
      </c>
      <c r="E14" s="16">
        <v>7947</v>
      </c>
      <c r="F14" s="14">
        <f>SUM(D14:E14)</f>
        <v>15498</v>
      </c>
      <c r="H14" s="10"/>
      <c r="I14" s="15" t="s">
        <v>8</v>
      </c>
      <c r="J14" s="16">
        <v>1569</v>
      </c>
      <c r="K14" s="16">
        <v>2241</v>
      </c>
      <c r="L14" s="16">
        <v>2393</v>
      </c>
      <c r="M14" s="14">
        <f>SUM(K14:L14)</f>
        <v>4634</v>
      </c>
    </row>
    <row r="15" spans="1:14" s="9" customFormat="1" ht="18.75" customHeight="1">
      <c r="A15" s="17" t="s">
        <v>15</v>
      </c>
      <c r="B15" s="11" t="s">
        <v>10</v>
      </c>
      <c r="C15" s="16">
        <v>121</v>
      </c>
      <c r="D15" s="16">
        <v>105</v>
      </c>
      <c r="E15" s="16">
        <v>154</v>
      </c>
      <c r="F15" s="14">
        <f>SUM(D15:E15)</f>
        <v>259</v>
      </c>
      <c r="H15" s="17" t="s">
        <v>16</v>
      </c>
      <c r="I15" s="15" t="s">
        <v>10</v>
      </c>
      <c r="J15" s="16">
        <v>33</v>
      </c>
      <c r="K15" s="16">
        <v>16</v>
      </c>
      <c r="L15" s="16">
        <v>27</v>
      </c>
      <c r="M15" s="14">
        <f t="shared" si="0"/>
        <v>43</v>
      </c>
      <c r="N15" s="23"/>
    </row>
    <row r="16" spans="1:14" s="9" customFormat="1" ht="18.75" customHeight="1">
      <c r="A16" s="17"/>
      <c r="B16" s="11" t="s">
        <v>21</v>
      </c>
      <c r="C16" s="16">
        <v>64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5670</v>
      </c>
      <c r="D17" s="14">
        <f>SUM(D14:D15)</f>
        <v>7656</v>
      </c>
      <c r="E17" s="14">
        <f>SUM(E14:E15)</f>
        <v>8101</v>
      </c>
      <c r="F17" s="14">
        <f>SUM(F14:F15)</f>
        <v>15757</v>
      </c>
      <c r="H17" s="18"/>
      <c r="I17" s="15" t="s">
        <v>12</v>
      </c>
      <c r="J17" s="14">
        <f>SUM(J14:J16)</f>
        <v>1609</v>
      </c>
      <c r="K17" s="14">
        <f>SUM(K14:K15)</f>
        <v>2257</v>
      </c>
      <c r="L17" s="14">
        <f>SUM(L14:L15)</f>
        <v>2420</v>
      </c>
      <c r="M17" s="14">
        <f>SUM(K17:L17)</f>
        <v>4677</v>
      </c>
    </row>
    <row r="18" spans="1:13" s="9" customFormat="1" ht="18.75" customHeight="1">
      <c r="A18" s="17"/>
      <c r="B18" s="11" t="s">
        <v>8</v>
      </c>
      <c r="C18" s="16">
        <v>1291</v>
      </c>
      <c r="D18" s="16">
        <v>2147</v>
      </c>
      <c r="E18" s="16">
        <v>2212</v>
      </c>
      <c r="F18" s="14">
        <f>SUM(D18:E18)</f>
        <v>4359</v>
      </c>
      <c r="H18" s="10"/>
      <c r="I18" s="15" t="s">
        <v>8</v>
      </c>
      <c r="J18" s="20">
        <v>815</v>
      </c>
      <c r="K18" s="20">
        <v>1380</v>
      </c>
      <c r="L18" s="20">
        <v>1518</v>
      </c>
      <c r="M18" s="14">
        <f>SUM(K18:L18)</f>
        <v>2898</v>
      </c>
    </row>
    <row r="19" spans="1:13" s="9" customFormat="1" ht="18.75" customHeight="1">
      <c r="A19" s="17" t="s">
        <v>17</v>
      </c>
      <c r="B19" s="11" t="s">
        <v>10</v>
      </c>
      <c r="C19" s="16">
        <v>10</v>
      </c>
      <c r="D19" s="16">
        <v>14</v>
      </c>
      <c r="E19" s="16">
        <v>17</v>
      </c>
      <c r="F19" s="14">
        <f>SUM(D19:E19)</f>
        <v>31</v>
      </c>
      <c r="H19" s="17" t="s">
        <v>18</v>
      </c>
      <c r="I19" s="15" t="s">
        <v>10</v>
      </c>
      <c r="J19" s="16">
        <v>5</v>
      </c>
      <c r="K19" s="16">
        <v>6</v>
      </c>
      <c r="L19" s="16">
        <v>6</v>
      </c>
      <c r="M19" s="14">
        <f>SUM(K19:L19)</f>
        <v>12</v>
      </c>
    </row>
    <row r="20" spans="1:13" s="9" customFormat="1" ht="18.75" customHeight="1">
      <c r="A20" s="17"/>
      <c r="B20" s="11" t="s">
        <v>21</v>
      </c>
      <c r="C20" s="16">
        <v>13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1314</v>
      </c>
      <c r="D21" s="14">
        <f>SUM(D18:D19)</f>
        <v>2161</v>
      </c>
      <c r="E21" s="14">
        <f>SUM(E18:E19)</f>
        <v>2229</v>
      </c>
      <c r="F21" s="14">
        <f>SUM(F18:F19)</f>
        <v>4390</v>
      </c>
      <c r="H21" s="18"/>
      <c r="I21" s="15" t="s">
        <v>12</v>
      </c>
      <c r="J21" s="19">
        <f>SUM(J18:J20)</f>
        <v>826</v>
      </c>
      <c r="K21" s="19">
        <f>SUM(K18:K19)</f>
        <v>1386</v>
      </c>
      <c r="L21" s="19">
        <f>SUM(L18:L19)</f>
        <v>1524</v>
      </c>
      <c r="M21" s="19">
        <f>SUM(M18:M19)</f>
        <v>2910</v>
      </c>
    </row>
    <row r="22" spans="1:13" s="9" customFormat="1" ht="18.75" customHeight="1">
      <c r="A22" s="10"/>
      <c r="B22" s="11" t="s">
        <v>8</v>
      </c>
      <c r="C22" s="16">
        <v>608</v>
      </c>
      <c r="D22" s="16">
        <v>1005</v>
      </c>
      <c r="E22" s="16">
        <v>1031</v>
      </c>
      <c r="F22" s="14">
        <f>SUM(D22:E22)</f>
        <v>2036</v>
      </c>
      <c r="H22" s="10"/>
      <c r="I22" s="15" t="s">
        <v>8</v>
      </c>
      <c r="J22" s="16">
        <v>1309</v>
      </c>
      <c r="K22" s="16">
        <v>2098</v>
      </c>
      <c r="L22" s="16">
        <v>2157</v>
      </c>
      <c r="M22" s="14">
        <f>SUM(K22:L22)</f>
        <v>4255</v>
      </c>
    </row>
    <row r="23" spans="1:13" s="9" customFormat="1" ht="18.75" customHeight="1">
      <c r="A23" s="17" t="s">
        <v>19</v>
      </c>
      <c r="B23" s="11" t="s">
        <v>10</v>
      </c>
      <c r="C23" s="16">
        <v>0</v>
      </c>
      <c r="D23" s="16">
        <v>0</v>
      </c>
      <c r="E23" s="16">
        <v>8</v>
      </c>
      <c r="F23" s="14">
        <f>SUM(D23:E23)</f>
        <v>8</v>
      </c>
      <c r="H23" s="17" t="s">
        <v>20</v>
      </c>
      <c r="I23" s="15" t="s">
        <v>10</v>
      </c>
      <c r="J23" s="16">
        <v>8</v>
      </c>
      <c r="K23" s="16">
        <v>4</v>
      </c>
      <c r="L23" s="16">
        <v>19</v>
      </c>
      <c r="M23" s="14">
        <f>SUM(K23:L23)</f>
        <v>23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616</v>
      </c>
      <c r="D25" s="14">
        <f>SUM(D22:D23)</f>
        <v>1005</v>
      </c>
      <c r="E25" s="14">
        <f>SUM(E22:E23)</f>
        <v>1039</v>
      </c>
      <c r="F25" s="14">
        <f>SUM(F22:F23)</f>
        <v>2044</v>
      </c>
      <c r="H25" s="18"/>
      <c r="I25" s="15" t="s">
        <v>12</v>
      </c>
      <c r="J25" s="19">
        <f>SUM(J22:J24)</f>
        <v>1328</v>
      </c>
      <c r="K25" s="19">
        <f>SUM(K22:K23)</f>
        <v>2102</v>
      </c>
      <c r="L25" s="19">
        <f>SUM(L22:L23)</f>
        <v>2176</v>
      </c>
      <c r="M25" s="19">
        <f>SUM(M22:M23)</f>
        <v>4278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22828</v>
      </c>
      <c r="K26" s="19">
        <f t="shared" si="1"/>
        <v>33331</v>
      </c>
      <c r="L26" s="19">
        <f t="shared" si="1"/>
        <v>35008</v>
      </c>
      <c r="M26" s="19">
        <f>F6+F10+F14+F18+F22+M6+M10+M14+M18+M22</f>
        <v>68339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443</v>
      </c>
      <c r="K27" s="19">
        <f t="shared" si="1"/>
        <v>307</v>
      </c>
      <c r="L27" s="19">
        <f t="shared" si="1"/>
        <v>499</v>
      </c>
      <c r="M27" s="19">
        <f>F7+F11+F15+F19+F23+M7+M11+M15+M19+M23</f>
        <v>806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198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23469</v>
      </c>
      <c r="K29" s="19">
        <f>SUM(K26:K27)</f>
        <v>33638</v>
      </c>
      <c r="L29" s="19">
        <f>SUM(L26:L27)</f>
        <v>35507</v>
      </c>
      <c r="M29" s="19">
        <f>F9+F13+F17+F21+F25+M9+M13+M17+M21+M25</f>
        <v>69145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27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4654</v>
      </c>
      <c r="D6" s="13">
        <v>6216</v>
      </c>
      <c r="E6" s="13">
        <v>6658</v>
      </c>
      <c r="F6" s="14">
        <f>SUM(D6:E6)</f>
        <v>12874</v>
      </c>
      <c r="H6" s="10"/>
      <c r="I6" s="15" t="s">
        <v>8</v>
      </c>
      <c r="J6" s="16">
        <v>3221</v>
      </c>
      <c r="K6" s="16">
        <v>4703</v>
      </c>
      <c r="L6" s="16">
        <v>4859</v>
      </c>
      <c r="M6" s="14">
        <f>SUM(K6:L6)</f>
        <v>9562</v>
      </c>
    </row>
    <row r="7" spans="1:13" s="9" customFormat="1" ht="18.75" customHeight="1">
      <c r="A7" s="17" t="s">
        <v>9</v>
      </c>
      <c r="B7" s="11" t="s">
        <v>10</v>
      </c>
      <c r="C7" s="16">
        <v>117</v>
      </c>
      <c r="D7" s="16">
        <v>74</v>
      </c>
      <c r="E7" s="16">
        <v>95</v>
      </c>
      <c r="F7" s="14">
        <f>SUM(D7:E7)</f>
        <v>169</v>
      </c>
      <c r="H7" s="17" t="s">
        <v>11</v>
      </c>
      <c r="I7" s="15" t="s">
        <v>10</v>
      </c>
      <c r="J7" s="16">
        <v>67</v>
      </c>
      <c r="K7" s="16">
        <v>48</v>
      </c>
      <c r="L7" s="16">
        <v>74</v>
      </c>
      <c r="M7" s="14">
        <f aca="true" t="shared" si="0" ref="M7:M15">SUM(K7:L7)</f>
        <v>122</v>
      </c>
    </row>
    <row r="8" spans="1:13" s="9" customFormat="1" ht="18.75" customHeight="1">
      <c r="A8" s="17"/>
      <c r="B8" s="11" t="s">
        <v>21</v>
      </c>
      <c r="C8" s="16">
        <v>25</v>
      </c>
      <c r="D8" s="24"/>
      <c r="E8" s="24"/>
      <c r="F8" s="25"/>
      <c r="H8" s="17"/>
      <c r="I8" s="15" t="s">
        <v>21</v>
      </c>
      <c r="J8" s="16">
        <v>31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4796</v>
      </c>
      <c r="D9" s="14">
        <f>SUM(D6:D7)</f>
        <v>6290</v>
      </c>
      <c r="E9" s="14">
        <f>SUM(E6:E7)</f>
        <v>6753</v>
      </c>
      <c r="F9" s="14">
        <f>SUM(F6:F7)</f>
        <v>13043</v>
      </c>
      <c r="H9" s="18"/>
      <c r="I9" s="15" t="s">
        <v>12</v>
      </c>
      <c r="J9" s="14">
        <f>SUM(J6:J8)</f>
        <v>3319</v>
      </c>
      <c r="K9" s="14">
        <f>SUM(K6:K7)</f>
        <v>4751</v>
      </c>
      <c r="L9" s="14">
        <f>SUM(L6:L7)</f>
        <v>4933</v>
      </c>
      <c r="M9" s="14">
        <f t="shared" si="0"/>
        <v>9684</v>
      </c>
    </row>
    <row r="10" spans="1:13" s="9" customFormat="1" ht="18.75" customHeight="1">
      <c r="A10" s="10"/>
      <c r="B10" s="11" t="s">
        <v>8</v>
      </c>
      <c r="C10" s="16">
        <v>1727</v>
      </c>
      <c r="D10" s="16">
        <v>2506</v>
      </c>
      <c r="E10" s="16">
        <v>2664</v>
      </c>
      <c r="F10" s="14">
        <f>SUM(D10:E10)</f>
        <v>5170</v>
      </c>
      <c r="H10" s="10"/>
      <c r="I10" s="15" t="s">
        <v>8</v>
      </c>
      <c r="J10" s="16">
        <v>2151</v>
      </c>
      <c r="K10" s="16">
        <v>3499</v>
      </c>
      <c r="L10" s="16">
        <v>3552</v>
      </c>
      <c r="M10" s="14">
        <f t="shared" si="0"/>
        <v>7051</v>
      </c>
    </row>
    <row r="11" spans="1:13" s="9" customFormat="1" ht="18.75" customHeight="1">
      <c r="A11" s="17" t="s">
        <v>13</v>
      </c>
      <c r="B11" s="11" t="s">
        <v>10</v>
      </c>
      <c r="C11" s="16">
        <v>43</v>
      </c>
      <c r="D11" s="16">
        <v>28</v>
      </c>
      <c r="E11" s="16">
        <v>54</v>
      </c>
      <c r="F11" s="14">
        <f>SUM(D11:E11)</f>
        <v>82</v>
      </c>
      <c r="H11" s="17" t="s">
        <v>14</v>
      </c>
      <c r="I11" s="15" t="s">
        <v>10</v>
      </c>
      <c r="J11" s="16">
        <v>26</v>
      </c>
      <c r="K11" s="16">
        <v>13</v>
      </c>
      <c r="L11" s="16">
        <v>31</v>
      </c>
      <c r="M11" s="14">
        <f t="shared" si="0"/>
        <v>44</v>
      </c>
    </row>
    <row r="12" spans="1:13" s="9" customFormat="1" ht="18.75" customHeight="1">
      <c r="A12" s="17"/>
      <c r="B12" s="11" t="s">
        <v>21</v>
      </c>
      <c r="C12" s="16">
        <v>22</v>
      </c>
      <c r="D12" s="24"/>
      <c r="E12" s="24"/>
      <c r="F12" s="25"/>
      <c r="H12" s="17"/>
      <c r="I12" s="15" t="s">
        <v>21</v>
      </c>
      <c r="J12" s="16">
        <v>11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1792</v>
      </c>
      <c r="D13" s="14">
        <f>SUM(D10:D11)</f>
        <v>2534</v>
      </c>
      <c r="E13" s="14">
        <f>SUM(E10:E11)</f>
        <v>2718</v>
      </c>
      <c r="F13" s="14">
        <f>SUM(F10:F11)</f>
        <v>5252</v>
      </c>
      <c r="H13" s="18"/>
      <c r="I13" s="15" t="s">
        <v>12</v>
      </c>
      <c r="J13" s="19">
        <f>SUM(J10:J12)</f>
        <v>2188</v>
      </c>
      <c r="K13" s="19">
        <f>SUM(K10:K11)</f>
        <v>3512</v>
      </c>
      <c r="L13" s="19">
        <f>SUM(L10:L11)</f>
        <v>3583</v>
      </c>
      <c r="M13" s="19">
        <f t="shared" si="0"/>
        <v>7095</v>
      </c>
    </row>
    <row r="14" spans="1:13" s="9" customFormat="1" ht="18.75" customHeight="1">
      <c r="A14" s="10"/>
      <c r="B14" s="11" t="s">
        <v>8</v>
      </c>
      <c r="C14" s="16">
        <v>5490</v>
      </c>
      <c r="D14" s="16">
        <v>7549</v>
      </c>
      <c r="E14" s="16">
        <v>7959</v>
      </c>
      <c r="F14" s="14">
        <f>SUM(D14:E14)</f>
        <v>15508</v>
      </c>
      <c r="H14" s="10"/>
      <c r="I14" s="15" t="s">
        <v>8</v>
      </c>
      <c r="J14" s="16">
        <v>1572</v>
      </c>
      <c r="K14" s="16">
        <v>2243</v>
      </c>
      <c r="L14" s="16">
        <v>2389</v>
      </c>
      <c r="M14" s="14">
        <f>SUM(K14:L14)</f>
        <v>4632</v>
      </c>
    </row>
    <row r="15" spans="1:14" s="9" customFormat="1" ht="18.75" customHeight="1">
      <c r="A15" s="17" t="s">
        <v>15</v>
      </c>
      <c r="B15" s="11" t="s">
        <v>10</v>
      </c>
      <c r="C15" s="16">
        <v>118</v>
      </c>
      <c r="D15" s="16">
        <v>101</v>
      </c>
      <c r="E15" s="16">
        <v>155</v>
      </c>
      <c r="F15" s="14">
        <f>SUM(D15:E15)</f>
        <v>256</v>
      </c>
      <c r="H15" s="17" t="s">
        <v>16</v>
      </c>
      <c r="I15" s="15" t="s">
        <v>10</v>
      </c>
      <c r="J15" s="16">
        <v>31</v>
      </c>
      <c r="K15" s="16">
        <v>17</v>
      </c>
      <c r="L15" s="16">
        <v>24</v>
      </c>
      <c r="M15" s="14">
        <f t="shared" si="0"/>
        <v>41</v>
      </c>
      <c r="N15" s="23"/>
    </row>
    <row r="16" spans="1:14" s="9" customFormat="1" ht="18.75" customHeight="1">
      <c r="A16" s="17"/>
      <c r="B16" s="11" t="s">
        <v>21</v>
      </c>
      <c r="C16" s="16">
        <v>64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5672</v>
      </c>
      <c r="D17" s="14">
        <f>SUM(D14:D15)</f>
        <v>7650</v>
      </c>
      <c r="E17" s="14">
        <f>SUM(E14:E15)</f>
        <v>8114</v>
      </c>
      <c r="F17" s="14">
        <f>SUM(F14:F15)</f>
        <v>15764</v>
      </c>
      <c r="H17" s="18"/>
      <c r="I17" s="15" t="s">
        <v>12</v>
      </c>
      <c r="J17" s="14">
        <f>SUM(J14:J16)</f>
        <v>1610</v>
      </c>
      <c r="K17" s="14">
        <f>SUM(K14:K15)</f>
        <v>2260</v>
      </c>
      <c r="L17" s="14">
        <f>SUM(L14:L15)</f>
        <v>2413</v>
      </c>
      <c r="M17" s="14">
        <f>SUM(K17:L17)</f>
        <v>4673</v>
      </c>
    </row>
    <row r="18" spans="1:13" s="9" customFormat="1" ht="18.75" customHeight="1">
      <c r="A18" s="17"/>
      <c r="B18" s="11" t="s">
        <v>8</v>
      </c>
      <c r="C18" s="16">
        <v>1291</v>
      </c>
      <c r="D18" s="16">
        <v>2147</v>
      </c>
      <c r="E18" s="16">
        <v>2210</v>
      </c>
      <c r="F18" s="14">
        <f>SUM(D18:E18)</f>
        <v>4357</v>
      </c>
      <c r="H18" s="10"/>
      <c r="I18" s="15" t="s">
        <v>8</v>
      </c>
      <c r="J18" s="20">
        <v>811</v>
      </c>
      <c r="K18" s="20">
        <v>1380</v>
      </c>
      <c r="L18" s="20">
        <v>1518</v>
      </c>
      <c r="M18" s="14">
        <f>SUM(K18:L18)</f>
        <v>2898</v>
      </c>
    </row>
    <row r="19" spans="1:13" s="9" customFormat="1" ht="18.75" customHeight="1">
      <c r="A19" s="17" t="s">
        <v>17</v>
      </c>
      <c r="B19" s="11" t="s">
        <v>10</v>
      </c>
      <c r="C19" s="16">
        <v>10</v>
      </c>
      <c r="D19" s="16">
        <v>14</v>
      </c>
      <c r="E19" s="16">
        <v>17</v>
      </c>
      <c r="F19" s="14">
        <f>SUM(D19:E19)</f>
        <v>31</v>
      </c>
      <c r="H19" s="17" t="s">
        <v>18</v>
      </c>
      <c r="I19" s="15" t="s">
        <v>10</v>
      </c>
      <c r="J19" s="16">
        <v>4</v>
      </c>
      <c r="K19" s="16">
        <v>5</v>
      </c>
      <c r="L19" s="16">
        <v>6</v>
      </c>
      <c r="M19" s="14">
        <f>SUM(K19:L19)</f>
        <v>11</v>
      </c>
    </row>
    <row r="20" spans="1:13" s="9" customFormat="1" ht="18.75" customHeight="1">
      <c r="A20" s="17"/>
      <c r="B20" s="11" t="s">
        <v>21</v>
      </c>
      <c r="C20" s="16">
        <v>13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1314</v>
      </c>
      <c r="D21" s="14">
        <f>SUM(D18:D19)</f>
        <v>2161</v>
      </c>
      <c r="E21" s="14">
        <f>SUM(E18:E19)</f>
        <v>2227</v>
      </c>
      <c r="F21" s="14">
        <f>SUM(F18:F19)</f>
        <v>4388</v>
      </c>
      <c r="H21" s="18"/>
      <c r="I21" s="15" t="s">
        <v>12</v>
      </c>
      <c r="J21" s="19">
        <f>SUM(J18:J20)</f>
        <v>821</v>
      </c>
      <c r="K21" s="19">
        <f>SUM(K18:K19)</f>
        <v>1385</v>
      </c>
      <c r="L21" s="19">
        <f>SUM(L18:L19)</f>
        <v>1524</v>
      </c>
      <c r="M21" s="19">
        <f>SUM(M18:M19)</f>
        <v>2909</v>
      </c>
    </row>
    <row r="22" spans="1:13" s="9" customFormat="1" ht="18.75" customHeight="1">
      <c r="A22" s="10"/>
      <c r="B22" s="11" t="s">
        <v>8</v>
      </c>
      <c r="C22" s="16">
        <v>606</v>
      </c>
      <c r="D22" s="16">
        <v>1004</v>
      </c>
      <c r="E22" s="16">
        <v>1029</v>
      </c>
      <c r="F22" s="14">
        <f>SUM(D22:E22)</f>
        <v>2033</v>
      </c>
      <c r="H22" s="10"/>
      <c r="I22" s="15" t="s">
        <v>8</v>
      </c>
      <c r="J22" s="16">
        <v>1311</v>
      </c>
      <c r="K22" s="16">
        <v>2105</v>
      </c>
      <c r="L22" s="16">
        <v>2164</v>
      </c>
      <c r="M22" s="14">
        <f>SUM(K22:L22)</f>
        <v>4269</v>
      </c>
    </row>
    <row r="23" spans="1:13" s="9" customFormat="1" ht="18.75" customHeight="1">
      <c r="A23" s="17" t="s">
        <v>19</v>
      </c>
      <c r="B23" s="11" t="s">
        <v>10</v>
      </c>
      <c r="C23" s="16">
        <v>0</v>
      </c>
      <c r="D23" s="16">
        <v>1</v>
      </c>
      <c r="E23" s="16">
        <v>8</v>
      </c>
      <c r="F23" s="14">
        <f>SUM(D23:E23)</f>
        <v>9</v>
      </c>
      <c r="H23" s="17" t="s">
        <v>20</v>
      </c>
      <c r="I23" s="15" t="s">
        <v>10</v>
      </c>
      <c r="J23" s="16">
        <v>7</v>
      </c>
      <c r="K23" s="16">
        <v>4</v>
      </c>
      <c r="L23" s="16">
        <v>18</v>
      </c>
      <c r="M23" s="14">
        <f>SUM(K23:L23)</f>
        <v>22</v>
      </c>
    </row>
    <row r="24" spans="1:13" s="9" customFormat="1" ht="18.75" customHeight="1">
      <c r="A24" s="17"/>
      <c r="B24" s="11" t="s">
        <v>21</v>
      </c>
      <c r="C24" s="16">
        <v>8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614</v>
      </c>
      <c r="D25" s="14">
        <f>SUM(D22:D23)</f>
        <v>1005</v>
      </c>
      <c r="E25" s="14">
        <f>SUM(E22:E23)</f>
        <v>1037</v>
      </c>
      <c r="F25" s="14">
        <f>SUM(F22:F23)</f>
        <v>2042</v>
      </c>
      <c r="H25" s="18"/>
      <c r="I25" s="15" t="s">
        <v>12</v>
      </c>
      <c r="J25" s="19">
        <f>SUM(J22:J24)</f>
        <v>1329</v>
      </c>
      <c r="K25" s="19">
        <f>SUM(K22:K23)</f>
        <v>2109</v>
      </c>
      <c r="L25" s="19">
        <f>SUM(L22:L23)</f>
        <v>2182</v>
      </c>
      <c r="M25" s="19">
        <f>SUM(M22:M23)</f>
        <v>4291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22834</v>
      </c>
      <c r="K26" s="19">
        <f t="shared" si="1"/>
        <v>33352</v>
      </c>
      <c r="L26" s="19">
        <f t="shared" si="1"/>
        <v>35002</v>
      </c>
      <c r="M26" s="19">
        <f>F6+F10+F14+F18+F22+M6+M10+M14+M18+M22</f>
        <v>68354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423</v>
      </c>
      <c r="K27" s="19">
        <f t="shared" si="1"/>
        <v>305</v>
      </c>
      <c r="L27" s="19">
        <f t="shared" si="1"/>
        <v>482</v>
      </c>
      <c r="M27" s="19">
        <f>F7+F11+F15+F19+F23+M7+M11+M15+M19+M23</f>
        <v>787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198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23455</v>
      </c>
      <c r="K29" s="19">
        <f>SUM(K26:K27)</f>
        <v>33657</v>
      </c>
      <c r="L29" s="19">
        <f>SUM(L26:L27)</f>
        <v>35484</v>
      </c>
      <c r="M29" s="19">
        <f>F9+F13+F17+F21+F25+M9+M13+M17+M21+M25</f>
        <v>69141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SABAE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Wakatake.Nao</dc:creator>
  <cp:keywords/>
  <dc:description/>
  <cp:lastModifiedBy>Windows ユーザー</cp:lastModifiedBy>
  <cp:lastPrinted>2017-03-13T05:00:31Z</cp:lastPrinted>
  <dcterms:created xsi:type="dcterms:W3CDTF">2012-04-13T05:58:03Z</dcterms:created>
  <dcterms:modified xsi:type="dcterms:W3CDTF">2017-03-13T05:00:34Z</dcterms:modified>
  <cp:category/>
  <cp:version/>
  <cp:contentType/>
  <cp:contentStatus/>
</cp:coreProperties>
</file>