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6230" windowHeight="12165" activeTab="0"/>
  </bookViews>
  <sheets>
    <sheet name="H28.3.1 " sheetId="1" r:id="rId1"/>
    <sheet name="H28.2.1 " sheetId="2" r:id="rId2"/>
    <sheet name="H28.1.1 " sheetId="3" r:id="rId3"/>
    <sheet name="H27.12.1" sheetId="4" r:id="rId4"/>
    <sheet name="H27.11.1" sheetId="5" r:id="rId5"/>
    <sheet name="H27.10.1" sheetId="6" r:id="rId6"/>
    <sheet name="H27.9.1" sheetId="7" r:id="rId7"/>
    <sheet name="H27.8.1" sheetId="8" r:id="rId8"/>
    <sheet name="H27.7.1" sheetId="9" r:id="rId9"/>
    <sheet name="H27.6.1" sheetId="10" r:id="rId10"/>
    <sheet name="H27.5.1" sheetId="11" r:id="rId11"/>
    <sheet name="H27.4.1" sheetId="12" r:id="rId12"/>
    <sheet name="Sheet2" sheetId="13" r:id="rId13"/>
  </sheets>
  <definedNames>
    <definedName name="_xlnm.Print_Area" localSheetId="5">'H27.10.1'!$A$1:$N$29</definedName>
    <definedName name="_xlnm.Print_Area" localSheetId="4">'H27.11.1'!$A$1:$N$29</definedName>
    <definedName name="_xlnm.Print_Area" localSheetId="3">'H27.12.1'!$A$1:$N$29</definedName>
    <definedName name="_xlnm.Print_Area" localSheetId="2">'H28.1.1 '!$A$1:$N$29</definedName>
    <definedName name="_xlnm.Print_Area" localSheetId="1">'H28.2.1 '!$A$1:$N$29</definedName>
    <definedName name="_xlnm.Print_Area" localSheetId="0">'H28.3.1 '!$A$1:$N$29</definedName>
  </definedNames>
  <calcPr fullCalcOnLoad="1"/>
</workbook>
</file>

<file path=xl/sharedStrings.xml><?xml version="1.0" encoding="utf-8"?>
<sst xmlns="http://schemas.openxmlformats.org/spreadsheetml/2006/main" count="831" uniqueCount="38">
  <si>
    <t>地　区　別　人　口　実　態　表</t>
  </si>
  <si>
    <t>資料：市民窓口課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</si>
  <si>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</si>
  <si>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</si>
  <si>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</si>
  <si>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</si>
  <si>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</si>
  <si>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</si>
  <si>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</si>
  <si>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</si>
  <si>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</si>
  <si>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</si>
  <si>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</si>
  <si>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</si>
  <si>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</si>
  <si>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</si>
  <si>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</si>
  <si>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</si>
  <si>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</si>
  <si>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</si>
  <si>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</si>
  <si>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※「外国人世帯数」は、外国人が世帯主の世帯を集計しています。</t>
  </si>
  <si>
    <t>※「日本人世帯数」は、日本人が世帯主の世帯を集計しています。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</si>
  <si>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</si>
  <si>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</si>
  <si>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</si>
  <si>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t>複数国籍</t>
  </si>
  <si>
    <t xml:space="preserve">※「日本人世帯数」は日本人のみ世帯、「外国人世帯数」は外国人のみ世帯を
</t>
  </si>
  <si>
    <t>集計しています。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</si>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</sst>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ＦＡ ゴシック"/>
      <family val="3"/>
    </font>
    <font>
      <sz val="11"/>
      <name val="ＦＡ ゴシック"/>
      <family val="3"/>
    </font>
    <font>
      <sz val="11"/>
      <color indexed="8"/>
      <name val="ＦＡ ゴシック"/>
      <family val="3"/>
    </font>
    <font>
      <sz val="9"/>
      <name val="ＦＡ ゴシック"/>
      <family val="3"/>
    </font>
    <font>
      <sz val="20"/>
      <name val="ＦＡ ゴシック"/>
      <family val="3"/>
    </font>
    <font>
      <sz val="18"/>
      <name val="ＦＡ ゴシック"/>
      <family val="3"/>
    </font>
    <font>
      <sz val="14"/>
      <name val="ＦＡ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51" applyFont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38" fontId="6" fillId="33" borderId="12" xfId="5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6" fillId="0" borderId="12" xfId="5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33" borderId="12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38" fontId="5" fillId="0" borderId="0" xfId="0" applyNumberFormat="1" applyFont="1" applyAlignment="1">
      <alignment horizontal="center" vertical="center"/>
    </xf>
    <xf numFmtId="38" fontId="6" fillId="0" borderId="16" xfId="51" applyFont="1" applyBorder="1" applyAlignment="1">
      <alignment horizontal="right" vertical="center"/>
    </xf>
    <xf numFmtId="38" fontId="6" fillId="33" borderId="16" xfId="5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38" fontId="5" fillId="33" borderId="16" xfId="51" applyFont="1" applyFill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3"/>
      <c r="B2" s="33"/>
      <c r="C2" s="33"/>
      <c r="D2" s="33"/>
      <c r="E2" s="33"/>
      <c r="L2" s="3" t="s">
        <v>37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4602</v>
      </c>
      <c r="D6" s="14">
        <v>6224</v>
      </c>
      <c r="E6" s="14">
        <v>6653</v>
      </c>
      <c r="F6" s="15">
        <f>SUM(D6:E6)</f>
        <v>12877</v>
      </c>
      <c r="H6" s="11"/>
      <c r="I6" s="16" t="s">
        <v>8</v>
      </c>
      <c r="J6" s="17">
        <v>3218</v>
      </c>
      <c r="K6" s="17">
        <v>4698</v>
      </c>
      <c r="L6" s="17">
        <v>4865</v>
      </c>
      <c r="M6" s="15">
        <f>SUM(K6:L6)</f>
        <v>9563</v>
      </c>
    </row>
    <row r="7" spans="1:13" ht="18.75" customHeight="1">
      <c r="A7" s="18" t="s">
        <v>9</v>
      </c>
      <c r="B7" s="12" t="s">
        <v>10</v>
      </c>
      <c r="C7" s="17">
        <v>118</v>
      </c>
      <c r="D7" s="17">
        <v>73</v>
      </c>
      <c r="E7" s="17">
        <v>98</v>
      </c>
      <c r="F7" s="15">
        <f>SUM(D7:E7)</f>
        <v>171</v>
      </c>
      <c r="H7" s="18" t="s">
        <v>11</v>
      </c>
      <c r="I7" s="16" t="s">
        <v>10</v>
      </c>
      <c r="J7" s="17">
        <v>62</v>
      </c>
      <c r="K7" s="17">
        <v>44</v>
      </c>
      <c r="L7" s="17">
        <v>74</v>
      </c>
      <c r="M7" s="15">
        <f aca="true" t="shared" si="0" ref="M7:M15">SUM(K7:L7)</f>
        <v>118</v>
      </c>
    </row>
    <row r="8" spans="1:13" ht="18.75" customHeight="1">
      <c r="A8" s="18"/>
      <c r="B8" s="12" t="s">
        <v>26</v>
      </c>
      <c r="C8" s="17">
        <v>26</v>
      </c>
      <c r="D8" s="25"/>
      <c r="E8" s="25"/>
      <c r="F8" s="26"/>
      <c r="H8" s="18"/>
      <c r="I8" s="16" t="s">
        <v>26</v>
      </c>
      <c r="J8" s="17">
        <v>32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4746</v>
      </c>
      <c r="D9" s="15">
        <f>SUM(D6:D7)</f>
        <v>6297</v>
      </c>
      <c r="E9" s="15">
        <f>SUM(E6:E7)</f>
        <v>6751</v>
      </c>
      <c r="F9" s="15">
        <f>SUM(F6:F7)</f>
        <v>13048</v>
      </c>
      <c r="H9" s="19"/>
      <c r="I9" s="16" t="s">
        <v>12</v>
      </c>
      <c r="J9" s="15">
        <f>SUM(J6:J8)</f>
        <v>3312</v>
      </c>
      <c r="K9" s="15">
        <f>SUM(K6:K7)</f>
        <v>4742</v>
      </c>
      <c r="L9" s="15">
        <f>SUM(L6:L7)</f>
        <v>4939</v>
      </c>
      <c r="M9" s="15">
        <f t="shared" si="0"/>
        <v>9681</v>
      </c>
    </row>
    <row r="10" spans="1:13" ht="18.75" customHeight="1">
      <c r="A10" s="11"/>
      <c r="B10" s="12" t="s">
        <v>8</v>
      </c>
      <c r="C10" s="17">
        <v>1717</v>
      </c>
      <c r="D10" s="17">
        <v>2512</v>
      </c>
      <c r="E10" s="17">
        <v>2676</v>
      </c>
      <c r="F10" s="15">
        <f>SUM(D10:E10)</f>
        <v>5188</v>
      </c>
      <c r="H10" s="11"/>
      <c r="I10" s="16" t="s">
        <v>8</v>
      </c>
      <c r="J10" s="17">
        <v>2146</v>
      </c>
      <c r="K10" s="17">
        <v>3503</v>
      </c>
      <c r="L10" s="17">
        <v>3559</v>
      </c>
      <c r="M10" s="15">
        <f t="shared" si="0"/>
        <v>7062</v>
      </c>
    </row>
    <row r="11" spans="1:13" ht="18.75" customHeight="1">
      <c r="A11" s="18" t="s">
        <v>13</v>
      </c>
      <c r="B11" s="12" t="s">
        <v>10</v>
      </c>
      <c r="C11" s="17">
        <v>55</v>
      </c>
      <c r="D11" s="17">
        <v>31</v>
      </c>
      <c r="E11" s="17">
        <v>63</v>
      </c>
      <c r="F11" s="15">
        <f>SUM(D11:E11)</f>
        <v>94</v>
      </c>
      <c r="H11" s="18" t="s">
        <v>14</v>
      </c>
      <c r="I11" s="16" t="s">
        <v>10</v>
      </c>
      <c r="J11" s="17">
        <v>30</v>
      </c>
      <c r="K11" s="17">
        <v>12</v>
      </c>
      <c r="L11" s="17">
        <v>34</v>
      </c>
      <c r="M11" s="15">
        <f t="shared" si="0"/>
        <v>46</v>
      </c>
    </row>
    <row r="12" spans="1:13" ht="18.75" customHeight="1">
      <c r="A12" s="18"/>
      <c r="B12" s="12" t="s">
        <v>26</v>
      </c>
      <c r="C12" s="17">
        <v>19</v>
      </c>
      <c r="D12" s="25"/>
      <c r="E12" s="25"/>
      <c r="F12" s="26"/>
      <c r="H12" s="18"/>
      <c r="I12" s="16" t="s">
        <v>26</v>
      </c>
      <c r="J12" s="17">
        <v>11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1791</v>
      </c>
      <c r="D13" s="15">
        <f>SUM(D10:D11)</f>
        <v>2543</v>
      </c>
      <c r="E13" s="15">
        <f>SUM(E10:E11)</f>
        <v>2739</v>
      </c>
      <c r="F13" s="15">
        <f>SUM(F10:F11)</f>
        <v>5282</v>
      </c>
      <c r="H13" s="19"/>
      <c r="I13" s="16" t="s">
        <v>12</v>
      </c>
      <c r="J13" s="20">
        <f>SUM(J10:J12)</f>
        <v>2187</v>
      </c>
      <c r="K13" s="20">
        <f>SUM(K10:K11)</f>
        <v>3515</v>
      </c>
      <c r="L13" s="20">
        <f>SUM(L10:L11)</f>
        <v>3593</v>
      </c>
      <c r="M13" s="20">
        <f t="shared" si="0"/>
        <v>7108</v>
      </c>
    </row>
    <row r="14" spans="1:13" ht="18.75" customHeight="1">
      <c r="A14" s="11"/>
      <c r="B14" s="12" t="s">
        <v>8</v>
      </c>
      <c r="C14" s="17">
        <v>5457</v>
      </c>
      <c r="D14" s="17">
        <v>7533</v>
      </c>
      <c r="E14" s="17">
        <v>7918</v>
      </c>
      <c r="F14" s="15">
        <f>SUM(D14:E14)</f>
        <v>15451</v>
      </c>
      <c r="H14" s="11"/>
      <c r="I14" s="16" t="s">
        <v>8</v>
      </c>
      <c r="J14" s="17">
        <v>1564</v>
      </c>
      <c r="K14" s="17">
        <v>2230</v>
      </c>
      <c r="L14" s="17">
        <v>2370</v>
      </c>
      <c r="M14" s="15">
        <f>SUM(K14:L14)</f>
        <v>4600</v>
      </c>
    </row>
    <row r="15" spans="1:14" ht="18.75" customHeight="1">
      <c r="A15" s="18" t="s">
        <v>15</v>
      </c>
      <c r="B15" s="12" t="s">
        <v>10</v>
      </c>
      <c r="C15" s="17">
        <v>118</v>
      </c>
      <c r="D15" s="17">
        <v>97</v>
      </c>
      <c r="E15" s="17">
        <v>157</v>
      </c>
      <c r="F15" s="15">
        <f>SUM(D15:E15)</f>
        <v>254</v>
      </c>
      <c r="H15" s="18" t="s">
        <v>16</v>
      </c>
      <c r="I15" s="16" t="s">
        <v>10</v>
      </c>
      <c r="J15" s="17">
        <v>36</v>
      </c>
      <c r="K15" s="17">
        <v>15</v>
      </c>
      <c r="L15" s="17">
        <v>30</v>
      </c>
      <c r="M15" s="15">
        <f t="shared" si="0"/>
        <v>45</v>
      </c>
      <c r="N15" s="24"/>
    </row>
    <row r="16" spans="1:14" ht="18.75" customHeight="1">
      <c r="A16" s="18"/>
      <c r="B16" s="12" t="s">
        <v>26</v>
      </c>
      <c r="C16" s="17">
        <v>61</v>
      </c>
      <c r="D16" s="25"/>
      <c r="E16" s="25"/>
      <c r="F16" s="26"/>
      <c r="H16" s="18"/>
      <c r="I16" s="16" t="s">
        <v>26</v>
      </c>
      <c r="J16" s="17">
        <v>6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5636</v>
      </c>
      <c r="D17" s="15">
        <f>SUM(D14:D15)</f>
        <v>7630</v>
      </c>
      <c r="E17" s="15">
        <f>SUM(E14:E15)</f>
        <v>8075</v>
      </c>
      <c r="F17" s="15">
        <f>SUM(F14:F15)</f>
        <v>15705</v>
      </c>
      <c r="H17" s="19"/>
      <c r="I17" s="16" t="s">
        <v>12</v>
      </c>
      <c r="J17" s="15">
        <f>SUM(J14:J16)</f>
        <v>1606</v>
      </c>
      <c r="K17" s="15">
        <f>SUM(K14:K15)</f>
        <v>2245</v>
      </c>
      <c r="L17" s="15">
        <f>SUM(L14:L15)</f>
        <v>2400</v>
      </c>
      <c r="M17" s="15">
        <f>SUM(K17:L17)</f>
        <v>4645</v>
      </c>
    </row>
    <row r="18" spans="1:13" ht="18.75" customHeight="1">
      <c r="A18" s="18"/>
      <c r="B18" s="12" t="s">
        <v>8</v>
      </c>
      <c r="C18" s="17">
        <v>1282</v>
      </c>
      <c r="D18" s="17">
        <v>2136</v>
      </c>
      <c r="E18" s="17">
        <v>2201</v>
      </c>
      <c r="F18" s="15">
        <f>SUM(D18:E18)</f>
        <v>4337</v>
      </c>
      <c r="H18" s="11"/>
      <c r="I18" s="16" t="s">
        <v>8</v>
      </c>
      <c r="J18" s="21">
        <v>807</v>
      </c>
      <c r="K18" s="21">
        <v>1389</v>
      </c>
      <c r="L18" s="21">
        <v>1531</v>
      </c>
      <c r="M18" s="15">
        <f>SUM(K18:L18)</f>
        <v>2920</v>
      </c>
    </row>
    <row r="19" spans="1:13" ht="18.75" customHeight="1">
      <c r="A19" s="18" t="s">
        <v>17</v>
      </c>
      <c r="B19" s="12" t="s">
        <v>10</v>
      </c>
      <c r="C19" s="17">
        <v>9</v>
      </c>
      <c r="D19" s="17">
        <v>13</v>
      </c>
      <c r="E19" s="17">
        <v>17</v>
      </c>
      <c r="F19" s="15">
        <f>SUM(D19:E19)</f>
        <v>30</v>
      </c>
      <c r="H19" s="18" t="s">
        <v>18</v>
      </c>
      <c r="I19" s="16" t="s">
        <v>10</v>
      </c>
      <c r="J19" s="17">
        <v>4</v>
      </c>
      <c r="K19" s="17">
        <v>5</v>
      </c>
      <c r="L19" s="17">
        <v>6</v>
      </c>
      <c r="M19" s="15">
        <f>SUM(K19:L19)</f>
        <v>11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1304</v>
      </c>
      <c r="D21" s="15">
        <f>SUM(D18:D19)</f>
        <v>2149</v>
      </c>
      <c r="E21" s="15">
        <f>SUM(E18:E19)</f>
        <v>2218</v>
      </c>
      <c r="F21" s="15">
        <f>SUM(F18:F19)</f>
        <v>4367</v>
      </c>
      <c r="H21" s="19"/>
      <c r="I21" s="16" t="s">
        <v>12</v>
      </c>
      <c r="J21" s="20">
        <f>SUM(J18:J20)</f>
        <v>817</v>
      </c>
      <c r="K21" s="20">
        <f>SUM(K18:K19)</f>
        <v>1394</v>
      </c>
      <c r="L21" s="20">
        <f>SUM(L18:L19)</f>
        <v>1537</v>
      </c>
      <c r="M21" s="20">
        <f>SUM(M18:M19)</f>
        <v>2931</v>
      </c>
    </row>
    <row r="22" spans="1:13" ht="18.75" customHeight="1">
      <c r="A22" s="11"/>
      <c r="B22" s="12" t="s">
        <v>8</v>
      </c>
      <c r="C22" s="17">
        <v>602</v>
      </c>
      <c r="D22" s="17">
        <v>1012</v>
      </c>
      <c r="E22" s="17">
        <v>1032</v>
      </c>
      <c r="F22" s="15">
        <f>SUM(D22:E22)</f>
        <v>2044</v>
      </c>
      <c r="H22" s="11"/>
      <c r="I22" s="16" t="s">
        <v>8</v>
      </c>
      <c r="J22" s="17">
        <v>1298</v>
      </c>
      <c r="K22" s="17">
        <v>2117</v>
      </c>
      <c r="L22" s="17">
        <v>2176</v>
      </c>
      <c r="M22" s="15">
        <f>SUM(K22:L22)</f>
        <v>4293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7</v>
      </c>
      <c r="K23" s="17">
        <v>3</v>
      </c>
      <c r="L23" s="17">
        <v>19</v>
      </c>
      <c r="M23" s="15">
        <f>SUM(K23:L23)</f>
        <v>22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11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611</v>
      </c>
      <c r="D25" s="15">
        <f>SUM(D22:D23)</f>
        <v>1013</v>
      </c>
      <c r="E25" s="15">
        <f>SUM(E22:E23)</f>
        <v>1041</v>
      </c>
      <c r="F25" s="15">
        <f>SUM(F22:F23)</f>
        <v>2054</v>
      </c>
      <c r="H25" s="19"/>
      <c r="I25" s="16" t="s">
        <v>12</v>
      </c>
      <c r="J25" s="20">
        <f>SUM(J22:J24)</f>
        <v>1316</v>
      </c>
      <c r="K25" s="20">
        <f>SUM(K22:K23)</f>
        <v>2120</v>
      </c>
      <c r="L25" s="20">
        <f>SUM(L22:L23)</f>
        <v>2195</v>
      </c>
      <c r="M25" s="20">
        <f>SUM(M22:M23)</f>
        <v>4315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22693</v>
      </c>
      <c r="K26" s="20">
        <f t="shared" si="1"/>
        <v>33354</v>
      </c>
      <c r="L26" s="20">
        <f t="shared" si="1"/>
        <v>34981</v>
      </c>
      <c r="M26" s="20">
        <f>F6+F10+F14+F18+F22+M6+M10+M14+M18+M22</f>
        <v>68335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439</v>
      </c>
      <c r="K27" s="20">
        <f t="shared" si="1"/>
        <v>294</v>
      </c>
      <c r="L27" s="20">
        <f t="shared" si="1"/>
        <v>507</v>
      </c>
      <c r="M27" s="20">
        <f>F7+F11+F15+F19+F23+M7+M11+M15+M19+M23</f>
        <v>801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194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23326</v>
      </c>
      <c r="K29" s="20">
        <f>SUM(K26:K27)</f>
        <v>33648</v>
      </c>
      <c r="L29" s="20">
        <f>SUM(L26:L27)</f>
        <v>35488</v>
      </c>
      <c r="M29" s="20">
        <f>F9+F13+F17+F21+F25+M9+M13+M17+M21+M25</f>
        <v>69136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25</v>
      </c>
    </row>
    <row r="4" spans="12:13" ht="18.75" customHeight="1">
      <c r="L4" s="5" t="s">
        <v>1</v>
      </c>
      <c r="M4" s="6"/>
    </row>
    <row r="5" ht="18.75" customHeight="1"/>
    <row r="6" spans="1:13" s="10" customFormat="1" ht="18.7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</row>
    <row r="7" spans="1:13" s="10" customFormat="1" ht="18.75" customHeight="1">
      <c r="A7" s="11"/>
      <c r="B7" s="12" t="s">
        <v>8</v>
      </c>
      <c r="C7" s="13">
        <v>4568</v>
      </c>
      <c r="D7" s="14">
        <v>6209</v>
      </c>
      <c r="E7" s="14">
        <v>6631</v>
      </c>
      <c r="F7" s="15">
        <f>SUM(D7:E7)</f>
        <v>12840</v>
      </c>
      <c r="H7" s="11"/>
      <c r="I7" s="16" t="s">
        <v>8</v>
      </c>
      <c r="J7" s="17">
        <v>3205</v>
      </c>
      <c r="K7" s="17">
        <v>4703</v>
      </c>
      <c r="L7" s="17">
        <v>4841</v>
      </c>
      <c r="M7" s="15">
        <f>SUM(K7:L7)</f>
        <v>9544</v>
      </c>
    </row>
    <row r="8" spans="1:13" s="10" customFormat="1" ht="18.75" customHeight="1">
      <c r="A8" s="18" t="s">
        <v>9</v>
      </c>
      <c r="B8" s="12" t="s">
        <v>10</v>
      </c>
      <c r="C8" s="17">
        <v>95</v>
      </c>
      <c r="D8" s="17">
        <v>50</v>
      </c>
      <c r="E8" s="17">
        <v>82</v>
      </c>
      <c r="F8" s="15">
        <f>SUM(D8:E8)</f>
        <v>132</v>
      </c>
      <c r="H8" s="18" t="s">
        <v>11</v>
      </c>
      <c r="I8" s="16" t="s">
        <v>10</v>
      </c>
      <c r="J8" s="17">
        <v>68</v>
      </c>
      <c r="K8" s="17">
        <v>47</v>
      </c>
      <c r="L8" s="17">
        <v>73</v>
      </c>
      <c r="M8" s="15">
        <f aca="true" t="shared" si="0" ref="M8:M14">SUM(K8:L8)</f>
        <v>120</v>
      </c>
    </row>
    <row r="9" spans="1:13" s="10" customFormat="1" ht="18.75" customHeight="1">
      <c r="A9" s="18"/>
      <c r="B9" s="12" t="s">
        <v>12</v>
      </c>
      <c r="C9" s="15">
        <f>SUM(C7:C8)</f>
        <v>4663</v>
      </c>
      <c r="D9" s="15">
        <f>SUM(D7:D8)</f>
        <v>6259</v>
      </c>
      <c r="E9" s="15">
        <f>SUM(E7:E8)</f>
        <v>6713</v>
      </c>
      <c r="F9" s="15">
        <f>SUM(F7:F8)</f>
        <v>12972</v>
      </c>
      <c r="H9" s="19"/>
      <c r="I9" s="16" t="s">
        <v>12</v>
      </c>
      <c r="J9" s="15">
        <f>SUM(J7:J8)</f>
        <v>3273</v>
      </c>
      <c r="K9" s="15">
        <f>SUM(K7:K8)</f>
        <v>4750</v>
      </c>
      <c r="L9" s="15">
        <f>SUM(L7:L8)</f>
        <v>4914</v>
      </c>
      <c r="M9" s="15">
        <f t="shared" si="0"/>
        <v>9664</v>
      </c>
    </row>
    <row r="10" spans="1:13" s="10" customFormat="1" ht="18.75" customHeight="1">
      <c r="A10" s="11"/>
      <c r="B10" s="12" t="s">
        <v>8</v>
      </c>
      <c r="C10" s="17">
        <v>1701</v>
      </c>
      <c r="D10" s="17">
        <v>2485</v>
      </c>
      <c r="E10" s="17">
        <v>2653</v>
      </c>
      <c r="F10" s="15">
        <f>SUM(D10:E10)</f>
        <v>5138</v>
      </c>
      <c r="H10" s="11"/>
      <c r="I10" s="16" t="s">
        <v>8</v>
      </c>
      <c r="J10" s="17">
        <v>2129</v>
      </c>
      <c r="K10" s="17">
        <v>3488</v>
      </c>
      <c r="L10" s="17">
        <v>3564</v>
      </c>
      <c r="M10" s="15">
        <f t="shared" si="0"/>
        <v>7052</v>
      </c>
    </row>
    <row r="11" spans="1:13" s="10" customFormat="1" ht="18.75" customHeight="1">
      <c r="A11" s="18" t="s">
        <v>13</v>
      </c>
      <c r="B11" s="12" t="s">
        <v>10</v>
      </c>
      <c r="C11" s="17">
        <v>30</v>
      </c>
      <c r="D11" s="17">
        <v>18</v>
      </c>
      <c r="E11" s="17">
        <v>31</v>
      </c>
      <c r="F11" s="15">
        <f>SUM(D11:E11)</f>
        <v>49</v>
      </c>
      <c r="H11" s="18" t="s">
        <v>14</v>
      </c>
      <c r="I11" s="16" t="s">
        <v>10</v>
      </c>
      <c r="J11" s="17">
        <v>40</v>
      </c>
      <c r="K11" s="17">
        <v>8</v>
      </c>
      <c r="L11" s="17">
        <v>45</v>
      </c>
      <c r="M11" s="15">
        <f t="shared" si="0"/>
        <v>53</v>
      </c>
    </row>
    <row r="12" spans="1:13" s="10" customFormat="1" ht="18.75" customHeight="1">
      <c r="A12" s="18"/>
      <c r="B12" s="12" t="s">
        <v>12</v>
      </c>
      <c r="C12" s="15">
        <f>SUM(C10:C11)</f>
        <v>1731</v>
      </c>
      <c r="D12" s="15">
        <f>SUM(D10:D11)</f>
        <v>2503</v>
      </c>
      <c r="E12" s="15">
        <f>SUM(E10:E11)</f>
        <v>2684</v>
      </c>
      <c r="F12" s="15">
        <f>SUM(F10:F11)</f>
        <v>5187</v>
      </c>
      <c r="H12" s="19"/>
      <c r="I12" s="16" t="s">
        <v>12</v>
      </c>
      <c r="J12" s="20">
        <f>SUM(J10:J11)</f>
        <v>2169</v>
      </c>
      <c r="K12" s="20">
        <f>SUM(K10:K11)</f>
        <v>3496</v>
      </c>
      <c r="L12" s="20">
        <f>SUM(L10:L11)</f>
        <v>3609</v>
      </c>
      <c r="M12" s="20">
        <f t="shared" si="0"/>
        <v>7105</v>
      </c>
    </row>
    <row r="13" spans="1:13" s="10" customFormat="1" ht="18.75" customHeight="1">
      <c r="A13" s="11"/>
      <c r="B13" s="12" t="s">
        <v>8</v>
      </c>
      <c r="C13" s="17">
        <v>5396</v>
      </c>
      <c r="D13" s="17">
        <v>7468</v>
      </c>
      <c r="E13" s="17">
        <v>7834</v>
      </c>
      <c r="F13" s="15">
        <f>SUM(D13:E13)</f>
        <v>15302</v>
      </c>
      <c r="H13" s="11"/>
      <c r="I13" s="16" t="s">
        <v>8</v>
      </c>
      <c r="J13" s="17">
        <v>1567</v>
      </c>
      <c r="K13" s="17">
        <v>2243</v>
      </c>
      <c r="L13" s="17">
        <v>2371</v>
      </c>
      <c r="M13" s="15">
        <f>SUM(K13:L13)</f>
        <v>4614</v>
      </c>
    </row>
    <row r="14" spans="1:14" s="10" customFormat="1" ht="18.75" customHeight="1">
      <c r="A14" s="18" t="s">
        <v>15</v>
      </c>
      <c r="B14" s="12" t="s">
        <v>10</v>
      </c>
      <c r="C14" s="17">
        <v>122</v>
      </c>
      <c r="D14" s="17">
        <v>87</v>
      </c>
      <c r="E14" s="17">
        <v>149</v>
      </c>
      <c r="F14" s="15">
        <f>SUM(D14:E14)</f>
        <v>236</v>
      </c>
      <c r="H14" s="18" t="s">
        <v>16</v>
      </c>
      <c r="I14" s="16" t="s">
        <v>10</v>
      </c>
      <c r="J14" s="17">
        <v>38</v>
      </c>
      <c r="K14" s="17">
        <v>14</v>
      </c>
      <c r="L14" s="17">
        <v>33</v>
      </c>
      <c r="M14" s="15">
        <f t="shared" si="0"/>
        <v>47</v>
      </c>
      <c r="N14" s="24"/>
    </row>
    <row r="15" spans="1:13" s="10" customFormat="1" ht="18.75" customHeight="1">
      <c r="A15" s="19"/>
      <c r="B15" s="12" t="s">
        <v>12</v>
      </c>
      <c r="C15" s="15">
        <f>SUM(C13:C14)</f>
        <v>5518</v>
      </c>
      <c r="D15" s="15">
        <f>SUM(D13:D14)</f>
        <v>7555</v>
      </c>
      <c r="E15" s="15">
        <f>SUM(E13:E14)</f>
        <v>7983</v>
      </c>
      <c r="F15" s="15">
        <f>SUM(F13:F14)</f>
        <v>15538</v>
      </c>
      <c r="H15" s="19"/>
      <c r="I15" s="16" t="s">
        <v>12</v>
      </c>
      <c r="J15" s="15">
        <f>SUM(J13:J14)</f>
        <v>1605</v>
      </c>
      <c r="K15" s="15">
        <f>SUM(K13:K14)</f>
        <v>2257</v>
      </c>
      <c r="L15" s="15">
        <f>SUM(L13:L14)</f>
        <v>2404</v>
      </c>
      <c r="M15" s="15">
        <f>SUM(K15:L15)</f>
        <v>4661</v>
      </c>
    </row>
    <row r="16" spans="1:13" s="10" customFormat="1" ht="18.75" customHeight="1">
      <c r="A16" s="18"/>
      <c r="B16" s="12" t="s">
        <v>8</v>
      </c>
      <c r="C16" s="17">
        <v>1282</v>
      </c>
      <c r="D16" s="17">
        <v>2143</v>
      </c>
      <c r="E16" s="17">
        <v>2209</v>
      </c>
      <c r="F16" s="15">
        <f>SUM(D16:E16)</f>
        <v>4352</v>
      </c>
      <c r="H16" s="11"/>
      <c r="I16" s="16" t="s">
        <v>8</v>
      </c>
      <c r="J16" s="21">
        <v>808</v>
      </c>
      <c r="K16" s="21">
        <v>1394</v>
      </c>
      <c r="L16" s="21">
        <v>1536</v>
      </c>
      <c r="M16" s="15">
        <f>SUM(K16:L16)</f>
        <v>2930</v>
      </c>
    </row>
    <row r="17" spans="1:13" s="10" customFormat="1" ht="18.75" customHeight="1">
      <c r="A17" s="18" t="s">
        <v>17</v>
      </c>
      <c r="B17" s="12" t="s">
        <v>10</v>
      </c>
      <c r="C17" s="17">
        <v>11</v>
      </c>
      <c r="D17" s="17">
        <v>14</v>
      </c>
      <c r="E17" s="17">
        <v>17</v>
      </c>
      <c r="F17" s="15">
        <f>SUM(D17:E17)</f>
        <v>31</v>
      </c>
      <c r="H17" s="18" t="s">
        <v>18</v>
      </c>
      <c r="I17" s="16" t="s">
        <v>10</v>
      </c>
      <c r="J17" s="17">
        <v>5</v>
      </c>
      <c r="K17" s="17">
        <v>5</v>
      </c>
      <c r="L17" s="17">
        <v>6</v>
      </c>
      <c r="M17" s="15">
        <f>SUM(K17:L17)</f>
        <v>11</v>
      </c>
    </row>
    <row r="18" spans="1:13" s="10" customFormat="1" ht="18.75" customHeight="1">
      <c r="A18" s="18"/>
      <c r="B18" s="12" t="s">
        <v>12</v>
      </c>
      <c r="C18" s="15">
        <f>SUM(C16:C17)</f>
        <v>1293</v>
      </c>
      <c r="D18" s="15">
        <f>SUM(D16:D17)</f>
        <v>2157</v>
      </c>
      <c r="E18" s="15">
        <f>SUM(E16:E17)</f>
        <v>2226</v>
      </c>
      <c r="F18" s="15">
        <f>SUM(F16:F17)</f>
        <v>4383</v>
      </c>
      <c r="H18" s="19"/>
      <c r="I18" s="16" t="s">
        <v>12</v>
      </c>
      <c r="J18" s="20">
        <f>SUM(J16:J17)</f>
        <v>813</v>
      </c>
      <c r="K18" s="20">
        <f>SUM(K16:K17)</f>
        <v>1399</v>
      </c>
      <c r="L18" s="20">
        <f>SUM(L16:L17)</f>
        <v>1542</v>
      </c>
      <c r="M18" s="20">
        <f>SUM(M16:M17)</f>
        <v>2941</v>
      </c>
    </row>
    <row r="19" spans="1:13" s="10" customFormat="1" ht="18.75" customHeight="1">
      <c r="A19" s="11"/>
      <c r="B19" s="12" t="s">
        <v>8</v>
      </c>
      <c r="C19" s="17">
        <v>603</v>
      </c>
      <c r="D19" s="17">
        <v>1002</v>
      </c>
      <c r="E19" s="17">
        <v>1041</v>
      </c>
      <c r="F19" s="15">
        <f>SUM(D19:E19)</f>
        <v>2043</v>
      </c>
      <c r="H19" s="11"/>
      <c r="I19" s="16" t="s">
        <v>8</v>
      </c>
      <c r="J19" s="17">
        <v>1316</v>
      </c>
      <c r="K19" s="17">
        <v>2133</v>
      </c>
      <c r="L19" s="17">
        <v>2218</v>
      </c>
      <c r="M19" s="15">
        <f>SUM(K19:L19)</f>
        <v>4351</v>
      </c>
    </row>
    <row r="20" spans="1:13" s="10" customFormat="1" ht="18.75" customHeight="1">
      <c r="A20" s="18" t="s">
        <v>19</v>
      </c>
      <c r="B20" s="12" t="s">
        <v>10</v>
      </c>
      <c r="C20" s="17">
        <v>0</v>
      </c>
      <c r="D20" s="17">
        <v>0</v>
      </c>
      <c r="E20" s="17">
        <v>9</v>
      </c>
      <c r="F20" s="15">
        <f>SUM(D20:E20)</f>
        <v>9</v>
      </c>
      <c r="H20" s="18" t="s">
        <v>20</v>
      </c>
      <c r="I20" s="16" t="s">
        <v>10</v>
      </c>
      <c r="J20" s="17">
        <v>9</v>
      </c>
      <c r="K20" s="17">
        <v>2</v>
      </c>
      <c r="L20" s="17">
        <v>19</v>
      </c>
      <c r="M20" s="15">
        <f>SUM(K20:L20)</f>
        <v>21</v>
      </c>
    </row>
    <row r="21" spans="1:13" s="10" customFormat="1" ht="18.75" customHeight="1">
      <c r="A21" s="19"/>
      <c r="B21" s="12" t="s">
        <v>12</v>
      </c>
      <c r="C21" s="15">
        <f>SUM(C19:C20)</f>
        <v>603</v>
      </c>
      <c r="D21" s="15">
        <f>SUM(D19:D20)</f>
        <v>1002</v>
      </c>
      <c r="E21" s="15">
        <f>SUM(E19:E20)</f>
        <v>1050</v>
      </c>
      <c r="F21" s="15">
        <f>SUM(F19:F20)</f>
        <v>2052</v>
      </c>
      <c r="H21" s="19"/>
      <c r="I21" s="16" t="s">
        <v>12</v>
      </c>
      <c r="J21" s="20">
        <f>SUM(J19:J20)</f>
        <v>1325</v>
      </c>
      <c r="K21" s="20">
        <f>SUM(K19:K20)</f>
        <v>2135</v>
      </c>
      <c r="L21" s="20">
        <f>SUM(L19:L20)</f>
        <v>2237</v>
      </c>
      <c r="M21" s="20">
        <f>SUM(M19:M20)</f>
        <v>4372</v>
      </c>
    </row>
    <row r="22" spans="8:13" s="10" customFormat="1" ht="18.75" customHeight="1">
      <c r="H22" s="11"/>
      <c r="I22" s="16" t="s">
        <v>8</v>
      </c>
      <c r="J22" s="20">
        <f aca="true" t="shared" si="1" ref="J22:L23">SUM(C7,C10,C13,C16,C19,J7,J10,J13,J16,J19)</f>
        <v>22575</v>
      </c>
      <c r="K22" s="20">
        <f t="shared" si="1"/>
        <v>33268</v>
      </c>
      <c r="L22" s="20">
        <f t="shared" si="1"/>
        <v>34898</v>
      </c>
      <c r="M22" s="20">
        <f>F7+F10+F13+F16+F19+M7+M10+M13+M16+M19</f>
        <v>68166</v>
      </c>
    </row>
    <row r="23" spans="1:13" s="10" customFormat="1" ht="18.75" customHeight="1">
      <c r="A23" s="22" t="s">
        <v>22</v>
      </c>
      <c r="H23" s="18" t="s">
        <v>7</v>
      </c>
      <c r="I23" s="16" t="s">
        <v>10</v>
      </c>
      <c r="J23" s="20">
        <f t="shared" si="1"/>
        <v>418</v>
      </c>
      <c r="K23" s="20">
        <f t="shared" si="1"/>
        <v>245</v>
      </c>
      <c r="L23" s="20">
        <f t="shared" si="1"/>
        <v>464</v>
      </c>
      <c r="M23" s="20">
        <f>F8+F11+F14+F17+F20+M8+M11+M14+M17+M20</f>
        <v>709</v>
      </c>
    </row>
    <row r="24" spans="1:13" s="10" customFormat="1" ht="18.75" customHeight="1">
      <c r="A24" s="23" t="s">
        <v>21</v>
      </c>
      <c r="H24" s="19"/>
      <c r="I24" s="16" t="s">
        <v>12</v>
      </c>
      <c r="J24" s="20">
        <f>SUM(J22:J23)</f>
        <v>22993</v>
      </c>
      <c r="K24" s="20">
        <f>SUM(K22:K23)</f>
        <v>33513</v>
      </c>
      <c r="L24" s="20">
        <f>SUM(L22:L23)</f>
        <v>35362</v>
      </c>
      <c r="M24" s="20">
        <f>F9+F12+F15+F18+F21+M9+M12+M15+M18+M21</f>
        <v>68875</v>
      </c>
    </row>
    <row r="25" spans="4:6" ht="18.75" customHeight="1">
      <c r="D25" s="7"/>
      <c r="E25" s="7"/>
      <c r="F25" s="7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24</v>
      </c>
    </row>
    <row r="4" spans="12:13" ht="18.75" customHeight="1">
      <c r="L4" s="5" t="s">
        <v>1</v>
      </c>
      <c r="M4" s="6"/>
    </row>
    <row r="5" ht="18.75" customHeight="1"/>
    <row r="6" spans="1:13" s="10" customFormat="1" ht="18.7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</row>
    <row r="7" spans="1:13" s="10" customFormat="1" ht="18.75" customHeight="1">
      <c r="A7" s="11"/>
      <c r="B7" s="12" t="s">
        <v>8</v>
      </c>
      <c r="C7" s="13">
        <v>4557</v>
      </c>
      <c r="D7" s="14">
        <v>6188</v>
      </c>
      <c r="E7" s="14">
        <v>6631</v>
      </c>
      <c r="F7" s="15">
        <f>SUM(D7:E7)</f>
        <v>12819</v>
      </c>
      <c r="H7" s="11"/>
      <c r="I7" s="16" t="s">
        <v>8</v>
      </c>
      <c r="J7" s="17">
        <v>3199</v>
      </c>
      <c r="K7" s="17">
        <v>4695</v>
      </c>
      <c r="L7" s="17">
        <v>4840</v>
      </c>
      <c r="M7" s="15">
        <f>SUM(K7:L7)</f>
        <v>9535</v>
      </c>
    </row>
    <row r="8" spans="1:13" s="10" customFormat="1" ht="18.75" customHeight="1">
      <c r="A8" s="18" t="s">
        <v>9</v>
      </c>
      <c r="B8" s="12" t="s">
        <v>10</v>
      </c>
      <c r="C8" s="17">
        <v>94</v>
      </c>
      <c r="D8" s="17">
        <v>49</v>
      </c>
      <c r="E8" s="17">
        <v>84</v>
      </c>
      <c r="F8" s="15">
        <f>SUM(D8:E8)</f>
        <v>133</v>
      </c>
      <c r="H8" s="18" t="s">
        <v>11</v>
      </c>
      <c r="I8" s="16" t="s">
        <v>10</v>
      </c>
      <c r="J8" s="17">
        <v>70</v>
      </c>
      <c r="K8" s="17">
        <v>47</v>
      </c>
      <c r="L8" s="17">
        <v>75</v>
      </c>
      <c r="M8" s="15">
        <f aca="true" t="shared" si="0" ref="M8:M14">SUM(K8:L8)</f>
        <v>122</v>
      </c>
    </row>
    <row r="9" spans="1:13" s="10" customFormat="1" ht="18.75" customHeight="1">
      <c r="A9" s="18"/>
      <c r="B9" s="12" t="s">
        <v>12</v>
      </c>
      <c r="C9" s="15">
        <f>SUM(C7:C8)</f>
        <v>4651</v>
      </c>
      <c r="D9" s="15">
        <f>SUM(D7:D8)</f>
        <v>6237</v>
      </c>
      <c r="E9" s="15">
        <f>SUM(E7:E8)</f>
        <v>6715</v>
      </c>
      <c r="F9" s="15">
        <f>SUM(F7:F8)</f>
        <v>12952</v>
      </c>
      <c r="H9" s="19"/>
      <c r="I9" s="16" t="s">
        <v>12</v>
      </c>
      <c r="J9" s="15">
        <f>SUM(J7:J8)</f>
        <v>3269</v>
      </c>
      <c r="K9" s="15">
        <f>SUM(K7:K8)</f>
        <v>4742</v>
      </c>
      <c r="L9" s="15">
        <f>SUM(L7:L8)</f>
        <v>4915</v>
      </c>
      <c r="M9" s="15">
        <f t="shared" si="0"/>
        <v>9657</v>
      </c>
    </row>
    <row r="10" spans="1:13" s="10" customFormat="1" ht="18.75" customHeight="1">
      <c r="A10" s="11"/>
      <c r="B10" s="12" t="s">
        <v>8</v>
      </c>
      <c r="C10" s="17">
        <v>1697</v>
      </c>
      <c r="D10" s="17">
        <v>2479</v>
      </c>
      <c r="E10" s="17">
        <v>2644</v>
      </c>
      <c r="F10" s="15">
        <f>SUM(D10:E10)</f>
        <v>5123</v>
      </c>
      <c r="H10" s="11"/>
      <c r="I10" s="16" t="s">
        <v>8</v>
      </c>
      <c r="J10" s="17">
        <v>2131</v>
      </c>
      <c r="K10" s="17">
        <v>3490</v>
      </c>
      <c r="L10" s="17">
        <v>3568</v>
      </c>
      <c r="M10" s="15">
        <f t="shared" si="0"/>
        <v>7058</v>
      </c>
    </row>
    <row r="11" spans="1:13" s="10" customFormat="1" ht="18.75" customHeight="1">
      <c r="A11" s="18" t="s">
        <v>13</v>
      </c>
      <c r="B11" s="12" t="s">
        <v>10</v>
      </c>
      <c r="C11" s="17">
        <v>30</v>
      </c>
      <c r="D11" s="17">
        <v>18</v>
      </c>
      <c r="E11" s="17">
        <v>31</v>
      </c>
      <c r="F11" s="15">
        <f>SUM(D11:E11)</f>
        <v>49</v>
      </c>
      <c r="H11" s="18" t="s">
        <v>14</v>
      </c>
      <c r="I11" s="16" t="s">
        <v>10</v>
      </c>
      <c r="J11" s="17">
        <v>43</v>
      </c>
      <c r="K11" s="17">
        <v>9</v>
      </c>
      <c r="L11" s="17">
        <v>49</v>
      </c>
      <c r="M11" s="15">
        <f t="shared" si="0"/>
        <v>58</v>
      </c>
    </row>
    <row r="12" spans="1:13" s="10" customFormat="1" ht="18.75" customHeight="1">
      <c r="A12" s="18"/>
      <c r="B12" s="12" t="s">
        <v>12</v>
      </c>
      <c r="C12" s="15">
        <f>SUM(C10:C11)</f>
        <v>1727</v>
      </c>
      <c r="D12" s="15">
        <f>SUM(D10:D11)</f>
        <v>2497</v>
      </c>
      <c r="E12" s="15">
        <f>SUM(E10:E11)</f>
        <v>2675</v>
      </c>
      <c r="F12" s="15">
        <f>SUM(F10:F11)</f>
        <v>5172</v>
      </c>
      <c r="H12" s="19"/>
      <c r="I12" s="16" t="s">
        <v>12</v>
      </c>
      <c r="J12" s="20">
        <f>SUM(J10:J11)</f>
        <v>2174</v>
      </c>
      <c r="K12" s="20">
        <f>SUM(K10:K11)</f>
        <v>3499</v>
      </c>
      <c r="L12" s="20">
        <f>SUM(L10:L11)</f>
        <v>3617</v>
      </c>
      <c r="M12" s="20">
        <f t="shared" si="0"/>
        <v>7116</v>
      </c>
    </row>
    <row r="13" spans="1:13" s="10" customFormat="1" ht="18.75" customHeight="1">
      <c r="A13" s="11"/>
      <c r="B13" s="12" t="s">
        <v>8</v>
      </c>
      <c r="C13" s="17">
        <v>5393</v>
      </c>
      <c r="D13" s="17">
        <v>7470</v>
      </c>
      <c r="E13" s="17">
        <v>7837</v>
      </c>
      <c r="F13" s="15">
        <f>SUM(D13:E13)</f>
        <v>15307</v>
      </c>
      <c r="H13" s="11"/>
      <c r="I13" s="16" t="s">
        <v>8</v>
      </c>
      <c r="J13" s="17">
        <v>1567</v>
      </c>
      <c r="K13" s="17">
        <v>2248</v>
      </c>
      <c r="L13" s="17">
        <v>2375</v>
      </c>
      <c r="M13" s="15">
        <f>SUM(K13:L13)</f>
        <v>4623</v>
      </c>
    </row>
    <row r="14" spans="1:14" s="10" customFormat="1" ht="18.75" customHeight="1">
      <c r="A14" s="18" t="s">
        <v>15</v>
      </c>
      <c r="B14" s="12" t="s">
        <v>10</v>
      </c>
      <c r="C14" s="17">
        <v>122</v>
      </c>
      <c r="D14" s="17">
        <v>85</v>
      </c>
      <c r="E14" s="17">
        <v>150</v>
      </c>
      <c r="F14" s="15">
        <f>SUM(D14:E14)</f>
        <v>235</v>
      </c>
      <c r="H14" s="18" t="s">
        <v>16</v>
      </c>
      <c r="I14" s="16" t="s">
        <v>10</v>
      </c>
      <c r="J14" s="17">
        <v>40</v>
      </c>
      <c r="K14" s="17">
        <v>14</v>
      </c>
      <c r="L14" s="17">
        <v>35</v>
      </c>
      <c r="M14" s="15">
        <f t="shared" si="0"/>
        <v>49</v>
      </c>
      <c r="N14" s="24"/>
    </row>
    <row r="15" spans="1:13" s="10" customFormat="1" ht="18.75" customHeight="1">
      <c r="A15" s="19"/>
      <c r="B15" s="12" t="s">
        <v>12</v>
      </c>
      <c r="C15" s="15">
        <f>SUM(C13:C14)</f>
        <v>5515</v>
      </c>
      <c r="D15" s="15">
        <f>SUM(D13:D14)</f>
        <v>7555</v>
      </c>
      <c r="E15" s="15">
        <f>SUM(E13:E14)</f>
        <v>7987</v>
      </c>
      <c r="F15" s="15">
        <f>SUM(F13:F14)</f>
        <v>15542</v>
      </c>
      <c r="H15" s="19"/>
      <c r="I15" s="16" t="s">
        <v>12</v>
      </c>
      <c r="J15" s="15">
        <f>SUM(J13:J14)</f>
        <v>1607</v>
      </c>
      <c r="K15" s="15">
        <f>SUM(K13:K14)</f>
        <v>2262</v>
      </c>
      <c r="L15" s="15">
        <f>SUM(L13:L14)</f>
        <v>2410</v>
      </c>
      <c r="M15" s="15">
        <f>SUM(K15:L15)</f>
        <v>4672</v>
      </c>
    </row>
    <row r="16" spans="1:13" s="10" customFormat="1" ht="18.75" customHeight="1">
      <c r="A16" s="18"/>
      <c r="B16" s="12" t="s">
        <v>8</v>
      </c>
      <c r="C16" s="17">
        <v>1280</v>
      </c>
      <c r="D16" s="17">
        <v>2143</v>
      </c>
      <c r="E16" s="17">
        <v>2208</v>
      </c>
      <c r="F16" s="15">
        <f>SUM(D16:E16)</f>
        <v>4351</v>
      </c>
      <c r="H16" s="11"/>
      <c r="I16" s="16" t="s">
        <v>8</v>
      </c>
      <c r="J16" s="21">
        <v>808</v>
      </c>
      <c r="K16" s="21">
        <v>1395</v>
      </c>
      <c r="L16" s="21">
        <v>1536</v>
      </c>
      <c r="M16" s="15">
        <f>SUM(K16:L16)</f>
        <v>2931</v>
      </c>
    </row>
    <row r="17" spans="1:13" s="10" customFormat="1" ht="18.75" customHeight="1">
      <c r="A17" s="18" t="s">
        <v>17</v>
      </c>
      <c r="B17" s="12" t="s">
        <v>10</v>
      </c>
      <c r="C17" s="17">
        <v>11</v>
      </c>
      <c r="D17" s="17">
        <v>14</v>
      </c>
      <c r="E17" s="17">
        <v>17</v>
      </c>
      <c r="F17" s="15">
        <f>SUM(D17:E17)</f>
        <v>31</v>
      </c>
      <c r="H17" s="18" t="s">
        <v>18</v>
      </c>
      <c r="I17" s="16" t="s">
        <v>10</v>
      </c>
      <c r="J17" s="17">
        <v>5</v>
      </c>
      <c r="K17" s="17">
        <v>5</v>
      </c>
      <c r="L17" s="17">
        <v>6</v>
      </c>
      <c r="M17" s="15">
        <f>SUM(K17:L17)</f>
        <v>11</v>
      </c>
    </row>
    <row r="18" spans="1:13" s="10" customFormat="1" ht="18.75" customHeight="1">
      <c r="A18" s="18"/>
      <c r="B18" s="12" t="s">
        <v>12</v>
      </c>
      <c r="C18" s="15">
        <f>SUM(C16:C17)</f>
        <v>1291</v>
      </c>
      <c r="D18" s="15">
        <f>SUM(D16:D17)</f>
        <v>2157</v>
      </c>
      <c r="E18" s="15">
        <f>SUM(E16:E17)</f>
        <v>2225</v>
      </c>
      <c r="F18" s="15">
        <f>SUM(F16:F17)</f>
        <v>4382</v>
      </c>
      <c r="H18" s="19"/>
      <c r="I18" s="16" t="s">
        <v>12</v>
      </c>
      <c r="J18" s="20">
        <f>SUM(J16:J17)</f>
        <v>813</v>
      </c>
      <c r="K18" s="20">
        <f>SUM(K16:K17)</f>
        <v>1400</v>
      </c>
      <c r="L18" s="20">
        <f>SUM(L16:L17)</f>
        <v>1542</v>
      </c>
      <c r="M18" s="20">
        <f>SUM(M16:M17)</f>
        <v>2942</v>
      </c>
    </row>
    <row r="19" spans="1:13" s="10" customFormat="1" ht="18.75" customHeight="1">
      <c r="A19" s="11"/>
      <c r="B19" s="12" t="s">
        <v>8</v>
      </c>
      <c r="C19" s="17">
        <v>602</v>
      </c>
      <c r="D19" s="17">
        <v>1000</v>
      </c>
      <c r="E19" s="17">
        <v>1041</v>
      </c>
      <c r="F19" s="15">
        <f>SUM(D19:E19)</f>
        <v>2041</v>
      </c>
      <c r="H19" s="11"/>
      <c r="I19" s="16" t="s">
        <v>8</v>
      </c>
      <c r="J19" s="17">
        <v>1315</v>
      </c>
      <c r="K19" s="17">
        <v>2129</v>
      </c>
      <c r="L19" s="17">
        <v>2221</v>
      </c>
      <c r="M19" s="15">
        <f>SUM(K19:L19)</f>
        <v>4350</v>
      </c>
    </row>
    <row r="20" spans="1:13" s="10" customFormat="1" ht="18.75" customHeight="1">
      <c r="A20" s="18" t="s">
        <v>19</v>
      </c>
      <c r="B20" s="12" t="s">
        <v>10</v>
      </c>
      <c r="C20" s="17">
        <v>0</v>
      </c>
      <c r="D20" s="17">
        <v>0</v>
      </c>
      <c r="E20" s="17">
        <v>9</v>
      </c>
      <c r="F20" s="15">
        <f>SUM(D20:E20)</f>
        <v>9</v>
      </c>
      <c r="H20" s="18" t="s">
        <v>20</v>
      </c>
      <c r="I20" s="16" t="s">
        <v>10</v>
      </c>
      <c r="J20" s="17">
        <v>9</v>
      </c>
      <c r="K20" s="17">
        <v>2</v>
      </c>
      <c r="L20" s="17">
        <v>19</v>
      </c>
      <c r="M20" s="15">
        <f>SUM(K20:L20)</f>
        <v>21</v>
      </c>
    </row>
    <row r="21" spans="1:13" s="10" customFormat="1" ht="18.75" customHeight="1">
      <c r="A21" s="19"/>
      <c r="B21" s="12" t="s">
        <v>12</v>
      </c>
      <c r="C21" s="15">
        <f>SUM(C19:C20)</f>
        <v>602</v>
      </c>
      <c r="D21" s="15">
        <f>SUM(D19:D20)</f>
        <v>1000</v>
      </c>
      <c r="E21" s="15">
        <f>SUM(E19:E20)</f>
        <v>1050</v>
      </c>
      <c r="F21" s="15">
        <f>SUM(F19:F20)</f>
        <v>2050</v>
      </c>
      <c r="H21" s="19"/>
      <c r="I21" s="16" t="s">
        <v>12</v>
      </c>
      <c r="J21" s="20">
        <f>SUM(J19:J20)</f>
        <v>1324</v>
      </c>
      <c r="K21" s="20">
        <f>SUM(K19:K20)</f>
        <v>2131</v>
      </c>
      <c r="L21" s="20">
        <f>SUM(L19:L20)</f>
        <v>2240</v>
      </c>
      <c r="M21" s="20">
        <f>SUM(M19:M20)</f>
        <v>4371</v>
      </c>
    </row>
    <row r="22" spans="8:13" s="10" customFormat="1" ht="18.75" customHeight="1">
      <c r="H22" s="11"/>
      <c r="I22" s="16" t="s">
        <v>8</v>
      </c>
      <c r="J22" s="20">
        <f aca="true" t="shared" si="1" ref="J22:L23">SUM(C7,C10,C13,C16,C19,J7,J10,J13,J16,J19)</f>
        <v>22549</v>
      </c>
      <c r="K22" s="20">
        <f t="shared" si="1"/>
        <v>33237</v>
      </c>
      <c r="L22" s="20">
        <f t="shared" si="1"/>
        <v>34901</v>
      </c>
      <c r="M22" s="20">
        <f>F7+F10+F13+F16+F19+M7+M10+M13+M16+M19</f>
        <v>68138</v>
      </c>
    </row>
    <row r="23" spans="1:13" s="10" customFormat="1" ht="18.75" customHeight="1">
      <c r="A23" s="22" t="s">
        <v>22</v>
      </c>
      <c r="H23" s="18" t="s">
        <v>7</v>
      </c>
      <c r="I23" s="16" t="s">
        <v>10</v>
      </c>
      <c r="J23" s="20">
        <f t="shared" si="1"/>
        <v>424</v>
      </c>
      <c r="K23" s="20">
        <f t="shared" si="1"/>
        <v>243</v>
      </c>
      <c r="L23" s="20">
        <f t="shared" si="1"/>
        <v>475</v>
      </c>
      <c r="M23" s="20">
        <f>F8+F11+F14+F17+F20+M8+M11+M14+M17+M20</f>
        <v>718</v>
      </c>
    </row>
    <row r="24" spans="1:13" s="10" customFormat="1" ht="18.75" customHeight="1">
      <c r="A24" s="23" t="s">
        <v>21</v>
      </c>
      <c r="H24" s="19"/>
      <c r="I24" s="16" t="s">
        <v>12</v>
      </c>
      <c r="J24" s="20">
        <f>SUM(J22:J23)</f>
        <v>22973</v>
      </c>
      <c r="K24" s="20">
        <f>SUM(K22:K23)</f>
        <v>33480</v>
      </c>
      <c r="L24" s="20">
        <f>SUM(L22:L23)</f>
        <v>35376</v>
      </c>
      <c r="M24" s="20">
        <f>F9+F12+F15+F18+F21+M9+M12+M15+M18+M21</f>
        <v>68856</v>
      </c>
    </row>
    <row r="25" spans="4:6" ht="18.75" customHeight="1">
      <c r="D25" s="7"/>
      <c r="E25" s="7"/>
      <c r="F25" s="7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23</v>
      </c>
    </row>
    <row r="4" spans="12:13" ht="18.75" customHeight="1">
      <c r="L4" s="5" t="s">
        <v>1</v>
      </c>
      <c r="M4" s="6"/>
    </row>
    <row r="5" ht="18.75" customHeight="1"/>
    <row r="6" spans="1:13" s="10" customFormat="1" ht="18.7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</row>
    <row r="7" spans="1:13" s="10" customFormat="1" ht="18.75" customHeight="1">
      <c r="A7" s="11"/>
      <c r="B7" s="12" t="s">
        <v>8</v>
      </c>
      <c r="C7" s="13">
        <v>4542</v>
      </c>
      <c r="D7" s="14">
        <v>6174</v>
      </c>
      <c r="E7" s="14">
        <v>6629</v>
      </c>
      <c r="F7" s="15">
        <f>SUM(D7:E7)</f>
        <v>12803</v>
      </c>
      <c r="H7" s="11"/>
      <c r="I7" s="16" t="s">
        <v>8</v>
      </c>
      <c r="J7" s="17">
        <v>3186</v>
      </c>
      <c r="K7" s="17">
        <v>4684</v>
      </c>
      <c r="L7" s="17">
        <v>4840</v>
      </c>
      <c r="M7" s="15">
        <f>SUM(K7:L7)</f>
        <v>9524</v>
      </c>
    </row>
    <row r="8" spans="1:13" s="10" customFormat="1" ht="18.75" customHeight="1">
      <c r="A8" s="18" t="s">
        <v>9</v>
      </c>
      <c r="B8" s="12" t="s">
        <v>10</v>
      </c>
      <c r="C8" s="17">
        <v>93</v>
      </c>
      <c r="D8" s="17">
        <v>50</v>
      </c>
      <c r="E8" s="17">
        <v>83</v>
      </c>
      <c r="F8" s="15">
        <f>SUM(D8:E8)</f>
        <v>133</v>
      </c>
      <c r="H8" s="18" t="s">
        <v>11</v>
      </c>
      <c r="I8" s="16" t="s">
        <v>10</v>
      </c>
      <c r="J8" s="17">
        <v>70</v>
      </c>
      <c r="K8" s="17">
        <v>47</v>
      </c>
      <c r="L8" s="17">
        <v>75</v>
      </c>
      <c r="M8" s="15">
        <f aca="true" t="shared" si="0" ref="M8:M14">SUM(K8:L8)</f>
        <v>122</v>
      </c>
    </row>
    <row r="9" spans="1:13" s="10" customFormat="1" ht="18.75" customHeight="1">
      <c r="A9" s="18"/>
      <c r="B9" s="12" t="s">
        <v>12</v>
      </c>
      <c r="C9" s="15">
        <f>SUM(C7:C8)</f>
        <v>4635</v>
      </c>
      <c r="D9" s="15">
        <f>SUM(D7:D8)</f>
        <v>6224</v>
      </c>
      <c r="E9" s="15">
        <f>SUM(E7:E8)</f>
        <v>6712</v>
      </c>
      <c r="F9" s="15">
        <f>SUM(F7:F8)</f>
        <v>12936</v>
      </c>
      <c r="H9" s="19"/>
      <c r="I9" s="16" t="s">
        <v>12</v>
      </c>
      <c r="J9" s="15">
        <f>SUM(J7:J8)</f>
        <v>3256</v>
      </c>
      <c r="K9" s="15">
        <f>SUM(K7:K8)</f>
        <v>4731</v>
      </c>
      <c r="L9" s="15">
        <f>SUM(L7:L8)</f>
        <v>4915</v>
      </c>
      <c r="M9" s="15">
        <f t="shared" si="0"/>
        <v>9646</v>
      </c>
    </row>
    <row r="10" spans="1:13" s="10" customFormat="1" ht="18.75" customHeight="1">
      <c r="A10" s="11"/>
      <c r="B10" s="12" t="s">
        <v>8</v>
      </c>
      <c r="C10" s="17">
        <v>1686</v>
      </c>
      <c r="D10" s="17">
        <v>2472</v>
      </c>
      <c r="E10" s="17">
        <v>2639</v>
      </c>
      <c r="F10" s="15">
        <f>SUM(D10:E10)</f>
        <v>5111</v>
      </c>
      <c r="H10" s="11"/>
      <c r="I10" s="16" t="s">
        <v>8</v>
      </c>
      <c r="J10" s="17">
        <v>2127</v>
      </c>
      <c r="K10" s="17">
        <v>3494</v>
      </c>
      <c r="L10" s="17">
        <v>3571</v>
      </c>
      <c r="M10" s="15">
        <f t="shared" si="0"/>
        <v>7065</v>
      </c>
    </row>
    <row r="11" spans="1:13" s="10" customFormat="1" ht="18.75" customHeight="1">
      <c r="A11" s="18" t="s">
        <v>13</v>
      </c>
      <c r="B11" s="12" t="s">
        <v>10</v>
      </c>
      <c r="C11" s="17">
        <v>30</v>
      </c>
      <c r="D11" s="17">
        <v>18</v>
      </c>
      <c r="E11" s="17">
        <v>31</v>
      </c>
      <c r="F11" s="15">
        <f>SUM(D11:E11)</f>
        <v>49</v>
      </c>
      <c r="H11" s="18" t="s">
        <v>14</v>
      </c>
      <c r="I11" s="16" t="s">
        <v>10</v>
      </c>
      <c r="J11" s="17">
        <v>44</v>
      </c>
      <c r="K11" s="17">
        <v>10</v>
      </c>
      <c r="L11" s="17">
        <v>49</v>
      </c>
      <c r="M11" s="15">
        <f t="shared" si="0"/>
        <v>59</v>
      </c>
    </row>
    <row r="12" spans="1:13" s="10" customFormat="1" ht="18.75" customHeight="1">
      <c r="A12" s="18"/>
      <c r="B12" s="12" t="s">
        <v>12</v>
      </c>
      <c r="C12" s="15">
        <f>SUM(C10:C11)</f>
        <v>1716</v>
      </c>
      <c r="D12" s="15">
        <f>SUM(D10:D11)</f>
        <v>2490</v>
      </c>
      <c r="E12" s="15">
        <f>SUM(E10:E11)</f>
        <v>2670</v>
      </c>
      <c r="F12" s="15">
        <f>SUM(F10:F11)</f>
        <v>5160</v>
      </c>
      <c r="H12" s="19"/>
      <c r="I12" s="16" t="s">
        <v>12</v>
      </c>
      <c r="J12" s="20">
        <f>SUM(J10:J11)</f>
        <v>2171</v>
      </c>
      <c r="K12" s="20">
        <f>SUM(K10:K11)</f>
        <v>3504</v>
      </c>
      <c r="L12" s="20">
        <f>SUM(L10:L11)</f>
        <v>3620</v>
      </c>
      <c r="M12" s="20">
        <f t="shared" si="0"/>
        <v>7124</v>
      </c>
    </row>
    <row r="13" spans="1:13" s="10" customFormat="1" ht="18.75" customHeight="1">
      <c r="A13" s="11"/>
      <c r="B13" s="12" t="s">
        <v>8</v>
      </c>
      <c r="C13" s="17">
        <v>5379</v>
      </c>
      <c r="D13" s="17">
        <v>7465</v>
      </c>
      <c r="E13" s="17">
        <v>7838</v>
      </c>
      <c r="F13" s="15">
        <f>SUM(D13:E13)</f>
        <v>15303</v>
      </c>
      <c r="H13" s="11"/>
      <c r="I13" s="16" t="s">
        <v>8</v>
      </c>
      <c r="J13" s="17">
        <v>1565</v>
      </c>
      <c r="K13" s="17">
        <v>2245</v>
      </c>
      <c r="L13" s="17">
        <v>2380</v>
      </c>
      <c r="M13" s="15">
        <f>SUM(K13:L13)</f>
        <v>4625</v>
      </c>
    </row>
    <row r="14" spans="1:14" s="10" customFormat="1" ht="18.75" customHeight="1">
      <c r="A14" s="18" t="s">
        <v>15</v>
      </c>
      <c r="B14" s="12" t="s">
        <v>10</v>
      </c>
      <c r="C14" s="17">
        <v>122</v>
      </c>
      <c r="D14" s="17">
        <v>83</v>
      </c>
      <c r="E14" s="17">
        <v>151</v>
      </c>
      <c r="F14" s="15">
        <f>SUM(D14:E14)</f>
        <v>234</v>
      </c>
      <c r="H14" s="18" t="s">
        <v>16</v>
      </c>
      <c r="I14" s="16" t="s">
        <v>10</v>
      </c>
      <c r="J14" s="17">
        <v>37</v>
      </c>
      <c r="K14" s="17">
        <v>12</v>
      </c>
      <c r="L14" s="17">
        <v>34</v>
      </c>
      <c r="M14" s="15">
        <f t="shared" si="0"/>
        <v>46</v>
      </c>
      <c r="N14" s="24"/>
    </row>
    <row r="15" spans="1:13" s="10" customFormat="1" ht="18.75" customHeight="1">
      <c r="A15" s="19"/>
      <c r="B15" s="12" t="s">
        <v>12</v>
      </c>
      <c r="C15" s="15">
        <f>SUM(C13:C14)</f>
        <v>5501</v>
      </c>
      <c r="D15" s="15">
        <f>SUM(D13:D14)</f>
        <v>7548</v>
      </c>
      <c r="E15" s="15">
        <f>SUM(E13:E14)</f>
        <v>7989</v>
      </c>
      <c r="F15" s="15">
        <f>SUM(F13:F14)</f>
        <v>15537</v>
      </c>
      <c r="H15" s="19"/>
      <c r="I15" s="16" t="s">
        <v>12</v>
      </c>
      <c r="J15" s="15">
        <f>SUM(J13:J14)</f>
        <v>1602</v>
      </c>
      <c r="K15" s="15">
        <f>SUM(K13:K14)</f>
        <v>2257</v>
      </c>
      <c r="L15" s="15">
        <f>SUM(L13:L14)</f>
        <v>2414</v>
      </c>
      <c r="M15" s="15">
        <f>SUM(K15:L15)</f>
        <v>4671</v>
      </c>
    </row>
    <row r="16" spans="1:13" s="10" customFormat="1" ht="18.75" customHeight="1">
      <c r="A16" s="18"/>
      <c r="B16" s="12" t="s">
        <v>8</v>
      </c>
      <c r="C16" s="17">
        <v>1273</v>
      </c>
      <c r="D16" s="17">
        <v>2138</v>
      </c>
      <c r="E16" s="17">
        <v>2199</v>
      </c>
      <c r="F16" s="15">
        <f>SUM(D16:E16)</f>
        <v>4337</v>
      </c>
      <c r="H16" s="11"/>
      <c r="I16" s="16" t="s">
        <v>8</v>
      </c>
      <c r="J16" s="21">
        <v>810</v>
      </c>
      <c r="K16" s="21">
        <v>1392</v>
      </c>
      <c r="L16" s="21">
        <v>1542</v>
      </c>
      <c r="M16" s="15">
        <f>SUM(K16:L16)</f>
        <v>2934</v>
      </c>
    </row>
    <row r="17" spans="1:13" s="10" customFormat="1" ht="18.75" customHeight="1">
      <c r="A17" s="18" t="s">
        <v>17</v>
      </c>
      <c r="B17" s="12" t="s">
        <v>10</v>
      </c>
      <c r="C17" s="17">
        <v>11</v>
      </c>
      <c r="D17" s="17">
        <v>14</v>
      </c>
      <c r="E17" s="17">
        <v>17</v>
      </c>
      <c r="F17" s="15">
        <f>SUM(D17:E17)</f>
        <v>31</v>
      </c>
      <c r="H17" s="18" t="s">
        <v>18</v>
      </c>
      <c r="I17" s="16" t="s">
        <v>10</v>
      </c>
      <c r="J17" s="17">
        <v>5</v>
      </c>
      <c r="K17" s="17">
        <v>5</v>
      </c>
      <c r="L17" s="17">
        <v>6</v>
      </c>
      <c r="M17" s="15">
        <f>SUM(K17:L17)</f>
        <v>11</v>
      </c>
    </row>
    <row r="18" spans="1:13" s="10" customFormat="1" ht="18.75" customHeight="1">
      <c r="A18" s="18"/>
      <c r="B18" s="12" t="s">
        <v>12</v>
      </c>
      <c r="C18" s="15">
        <f>SUM(C16:C17)</f>
        <v>1284</v>
      </c>
      <c r="D18" s="15">
        <f>SUM(D16:D17)</f>
        <v>2152</v>
      </c>
      <c r="E18" s="15">
        <f>SUM(E16:E17)</f>
        <v>2216</v>
      </c>
      <c r="F18" s="15">
        <f>SUM(F16:F17)</f>
        <v>4368</v>
      </c>
      <c r="H18" s="19"/>
      <c r="I18" s="16" t="s">
        <v>12</v>
      </c>
      <c r="J18" s="20">
        <f>SUM(J16:J17)</f>
        <v>815</v>
      </c>
      <c r="K18" s="20">
        <f>SUM(K16:K17)</f>
        <v>1397</v>
      </c>
      <c r="L18" s="20">
        <f>SUM(L16:L17)</f>
        <v>1548</v>
      </c>
      <c r="M18" s="20">
        <f>SUM(M16:M17)</f>
        <v>2945</v>
      </c>
    </row>
    <row r="19" spans="1:13" s="10" customFormat="1" ht="18.75" customHeight="1">
      <c r="A19" s="11"/>
      <c r="B19" s="12" t="s">
        <v>8</v>
      </c>
      <c r="C19" s="17">
        <v>606</v>
      </c>
      <c r="D19" s="17">
        <v>999</v>
      </c>
      <c r="E19" s="17">
        <v>1045</v>
      </c>
      <c r="F19" s="15">
        <f>SUM(D19:E19)</f>
        <v>2044</v>
      </c>
      <c r="H19" s="11"/>
      <c r="I19" s="16" t="s">
        <v>8</v>
      </c>
      <c r="J19" s="17">
        <v>1314</v>
      </c>
      <c r="K19" s="17">
        <v>2130</v>
      </c>
      <c r="L19" s="17">
        <v>2221</v>
      </c>
      <c r="M19" s="15">
        <f>SUM(K19:L19)</f>
        <v>4351</v>
      </c>
    </row>
    <row r="20" spans="1:13" s="10" customFormat="1" ht="18.75" customHeight="1">
      <c r="A20" s="18" t="s">
        <v>19</v>
      </c>
      <c r="B20" s="12" t="s">
        <v>10</v>
      </c>
      <c r="C20" s="17">
        <v>0</v>
      </c>
      <c r="D20" s="17">
        <v>0</v>
      </c>
      <c r="E20" s="17">
        <v>9</v>
      </c>
      <c r="F20" s="15">
        <f>SUM(D20:E20)</f>
        <v>9</v>
      </c>
      <c r="H20" s="18" t="s">
        <v>20</v>
      </c>
      <c r="I20" s="16" t="s">
        <v>10</v>
      </c>
      <c r="J20" s="17">
        <v>9</v>
      </c>
      <c r="K20" s="17">
        <v>2</v>
      </c>
      <c r="L20" s="17">
        <v>19</v>
      </c>
      <c r="M20" s="15">
        <f>SUM(K20:L20)</f>
        <v>21</v>
      </c>
    </row>
    <row r="21" spans="1:13" s="10" customFormat="1" ht="18.75" customHeight="1">
      <c r="A21" s="19"/>
      <c r="B21" s="12" t="s">
        <v>12</v>
      </c>
      <c r="C21" s="15">
        <f>SUM(C19:C20)</f>
        <v>606</v>
      </c>
      <c r="D21" s="15">
        <f>SUM(D19:D20)</f>
        <v>999</v>
      </c>
      <c r="E21" s="15">
        <f>SUM(E19:E20)</f>
        <v>1054</v>
      </c>
      <c r="F21" s="15">
        <f>SUM(F19:F20)</f>
        <v>2053</v>
      </c>
      <c r="H21" s="19"/>
      <c r="I21" s="16" t="s">
        <v>12</v>
      </c>
      <c r="J21" s="20">
        <f>SUM(J19:J20)</f>
        <v>1323</v>
      </c>
      <c r="K21" s="20">
        <f>SUM(K19:K20)</f>
        <v>2132</v>
      </c>
      <c r="L21" s="20">
        <f>SUM(L19:L20)</f>
        <v>2240</v>
      </c>
      <c r="M21" s="20">
        <f>SUM(M19:M20)</f>
        <v>4372</v>
      </c>
    </row>
    <row r="22" spans="8:13" s="10" customFormat="1" ht="18.75" customHeight="1">
      <c r="H22" s="11"/>
      <c r="I22" s="16" t="s">
        <v>8</v>
      </c>
      <c r="J22" s="20">
        <f aca="true" t="shared" si="1" ref="J22:L23">SUM(C7,C10,C13,C16,C19,J7,J10,J13,J16,J19)</f>
        <v>22488</v>
      </c>
      <c r="K22" s="20">
        <f t="shared" si="1"/>
        <v>33193</v>
      </c>
      <c r="L22" s="20">
        <f t="shared" si="1"/>
        <v>34904</v>
      </c>
      <c r="M22" s="20">
        <f>F7+F10+F13+F16+F19+M7+M10+M13+M16+M19</f>
        <v>68097</v>
      </c>
    </row>
    <row r="23" spans="1:13" s="10" customFormat="1" ht="18.75" customHeight="1">
      <c r="A23" s="22" t="s">
        <v>22</v>
      </c>
      <c r="H23" s="18" t="s">
        <v>7</v>
      </c>
      <c r="I23" s="16" t="s">
        <v>10</v>
      </c>
      <c r="J23" s="20">
        <f t="shared" si="1"/>
        <v>421</v>
      </c>
      <c r="K23" s="20">
        <f t="shared" si="1"/>
        <v>241</v>
      </c>
      <c r="L23" s="20">
        <f t="shared" si="1"/>
        <v>474</v>
      </c>
      <c r="M23" s="20">
        <f>F8+F11+F14+F17+F20+M8+M11+M14+M17+M20</f>
        <v>715</v>
      </c>
    </row>
    <row r="24" spans="1:13" s="10" customFormat="1" ht="18.75" customHeight="1">
      <c r="A24" s="23" t="s">
        <v>21</v>
      </c>
      <c r="H24" s="19"/>
      <c r="I24" s="16" t="s">
        <v>12</v>
      </c>
      <c r="J24" s="20">
        <f>SUM(J22:J23)</f>
        <v>22909</v>
      </c>
      <c r="K24" s="20">
        <f>SUM(K22:K23)</f>
        <v>33434</v>
      </c>
      <c r="L24" s="20">
        <f>SUM(L22:L23)</f>
        <v>35378</v>
      </c>
      <c r="M24" s="20">
        <f>F9+F12+F15+F18+F21+M9+M12+M15+M18+M21</f>
        <v>68812</v>
      </c>
    </row>
    <row r="25" spans="4:6" ht="18.75" customHeight="1">
      <c r="D25" s="7"/>
      <c r="E25" s="7"/>
      <c r="F25" s="7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3"/>
      <c r="B2" s="33"/>
      <c r="C2" s="33"/>
      <c r="D2" s="33"/>
      <c r="E2" s="33"/>
      <c r="L2" s="3" t="s">
        <v>36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4600</v>
      </c>
      <c r="D6" s="14">
        <v>6232</v>
      </c>
      <c r="E6" s="14">
        <v>6658</v>
      </c>
      <c r="F6" s="15">
        <f>SUM(D6:E6)</f>
        <v>12890</v>
      </c>
      <c r="H6" s="11"/>
      <c r="I6" s="16" t="s">
        <v>8</v>
      </c>
      <c r="J6" s="17">
        <v>3212</v>
      </c>
      <c r="K6" s="17">
        <v>4706</v>
      </c>
      <c r="L6" s="17">
        <v>4861</v>
      </c>
      <c r="M6" s="15">
        <f>SUM(K6:L6)</f>
        <v>9567</v>
      </c>
    </row>
    <row r="7" spans="1:13" ht="18.75" customHeight="1">
      <c r="A7" s="18" t="s">
        <v>9</v>
      </c>
      <c r="B7" s="12" t="s">
        <v>10</v>
      </c>
      <c r="C7" s="17">
        <v>126</v>
      </c>
      <c r="D7" s="17">
        <v>80</v>
      </c>
      <c r="E7" s="17">
        <v>103</v>
      </c>
      <c r="F7" s="15">
        <f>SUM(D7:E7)</f>
        <v>183</v>
      </c>
      <c r="H7" s="18" t="s">
        <v>11</v>
      </c>
      <c r="I7" s="16" t="s">
        <v>10</v>
      </c>
      <c r="J7" s="17">
        <v>64</v>
      </c>
      <c r="K7" s="17">
        <v>46</v>
      </c>
      <c r="L7" s="17">
        <v>75</v>
      </c>
      <c r="M7" s="15">
        <f aca="true" t="shared" si="0" ref="M7:M15">SUM(K7:L7)</f>
        <v>121</v>
      </c>
    </row>
    <row r="8" spans="1:13" ht="18.75" customHeight="1">
      <c r="A8" s="18"/>
      <c r="B8" s="12" t="s">
        <v>26</v>
      </c>
      <c r="C8" s="17">
        <v>28</v>
      </c>
      <c r="D8" s="25"/>
      <c r="E8" s="25"/>
      <c r="F8" s="26"/>
      <c r="H8" s="18"/>
      <c r="I8" s="16" t="s">
        <v>26</v>
      </c>
      <c r="J8" s="17">
        <v>33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4754</v>
      </c>
      <c r="D9" s="15">
        <f>SUM(D6:D7)</f>
        <v>6312</v>
      </c>
      <c r="E9" s="15">
        <f>SUM(E6:E7)</f>
        <v>6761</v>
      </c>
      <c r="F9" s="15">
        <f>SUM(F6:F7)</f>
        <v>13073</v>
      </c>
      <c r="H9" s="19"/>
      <c r="I9" s="16" t="s">
        <v>12</v>
      </c>
      <c r="J9" s="15">
        <f>SUM(J6:J8)</f>
        <v>3309</v>
      </c>
      <c r="K9" s="15">
        <f>SUM(K6:K7)</f>
        <v>4752</v>
      </c>
      <c r="L9" s="15">
        <f>SUM(L6:L7)</f>
        <v>4936</v>
      </c>
      <c r="M9" s="15">
        <f t="shared" si="0"/>
        <v>9688</v>
      </c>
    </row>
    <row r="10" spans="1:13" ht="18.75" customHeight="1">
      <c r="A10" s="11"/>
      <c r="B10" s="12" t="s">
        <v>8</v>
      </c>
      <c r="C10" s="17">
        <v>1709</v>
      </c>
      <c r="D10" s="17">
        <v>2502</v>
      </c>
      <c r="E10" s="17">
        <v>2669</v>
      </c>
      <c r="F10" s="15">
        <f>SUM(D10:E10)</f>
        <v>5171</v>
      </c>
      <c r="H10" s="11"/>
      <c r="I10" s="16" t="s">
        <v>8</v>
      </c>
      <c r="J10" s="17">
        <v>2140</v>
      </c>
      <c r="K10" s="17">
        <v>3503</v>
      </c>
      <c r="L10" s="17">
        <v>3562</v>
      </c>
      <c r="M10" s="15">
        <f t="shared" si="0"/>
        <v>7065</v>
      </c>
    </row>
    <row r="11" spans="1:13" ht="18.75" customHeight="1">
      <c r="A11" s="18" t="s">
        <v>13</v>
      </c>
      <c r="B11" s="12" t="s">
        <v>10</v>
      </c>
      <c r="C11" s="17">
        <v>63</v>
      </c>
      <c r="D11" s="17">
        <v>36</v>
      </c>
      <c r="E11" s="17">
        <v>66</v>
      </c>
      <c r="F11" s="15">
        <f>SUM(D11:E11)</f>
        <v>102</v>
      </c>
      <c r="H11" s="18" t="s">
        <v>14</v>
      </c>
      <c r="I11" s="16" t="s">
        <v>10</v>
      </c>
      <c r="J11" s="17">
        <v>28</v>
      </c>
      <c r="K11" s="17">
        <v>9</v>
      </c>
      <c r="L11" s="17">
        <v>35</v>
      </c>
      <c r="M11" s="15">
        <f t="shared" si="0"/>
        <v>44</v>
      </c>
    </row>
    <row r="12" spans="1:13" ht="18.75" customHeight="1">
      <c r="A12" s="18"/>
      <c r="B12" s="12" t="s">
        <v>26</v>
      </c>
      <c r="C12" s="17">
        <v>18</v>
      </c>
      <c r="D12" s="25"/>
      <c r="E12" s="25"/>
      <c r="F12" s="26"/>
      <c r="H12" s="18"/>
      <c r="I12" s="16" t="s">
        <v>26</v>
      </c>
      <c r="J12" s="17">
        <v>11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1790</v>
      </c>
      <c r="D13" s="15">
        <f>SUM(D10:D11)</f>
        <v>2538</v>
      </c>
      <c r="E13" s="15">
        <f>SUM(E10:E11)</f>
        <v>2735</v>
      </c>
      <c r="F13" s="15">
        <f>SUM(F10:F11)</f>
        <v>5273</v>
      </c>
      <c r="H13" s="19"/>
      <c r="I13" s="16" t="s">
        <v>12</v>
      </c>
      <c r="J13" s="20">
        <f>SUM(J10:J12)</f>
        <v>2179</v>
      </c>
      <c r="K13" s="20">
        <f>SUM(K10:K11)</f>
        <v>3512</v>
      </c>
      <c r="L13" s="20">
        <f>SUM(L10:L11)</f>
        <v>3597</v>
      </c>
      <c r="M13" s="20">
        <f t="shared" si="0"/>
        <v>7109</v>
      </c>
    </row>
    <row r="14" spans="1:13" ht="18.75" customHeight="1">
      <c r="A14" s="11"/>
      <c r="B14" s="12" t="s">
        <v>8</v>
      </c>
      <c r="C14" s="17">
        <v>5444</v>
      </c>
      <c r="D14" s="17">
        <v>7522</v>
      </c>
      <c r="E14" s="17">
        <v>7909</v>
      </c>
      <c r="F14" s="15">
        <f>SUM(D14:E14)</f>
        <v>15431</v>
      </c>
      <c r="H14" s="11"/>
      <c r="I14" s="16" t="s">
        <v>8</v>
      </c>
      <c r="J14" s="17">
        <v>1562</v>
      </c>
      <c r="K14" s="17">
        <v>2228</v>
      </c>
      <c r="L14" s="17">
        <v>2367</v>
      </c>
      <c r="M14" s="15">
        <f>SUM(K14:L14)</f>
        <v>4595</v>
      </c>
    </row>
    <row r="15" spans="1:14" ht="18.75" customHeight="1">
      <c r="A15" s="18" t="s">
        <v>15</v>
      </c>
      <c r="B15" s="12" t="s">
        <v>10</v>
      </c>
      <c r="C15" s="17">
        <v>116</v>
      </c>
      <c r="D15" s="17">
        <v>95</v>
      </c>
      <c r="E15" s="17">
        <v>157</v>
      </c>
      <c r="F15" s="15">
        <f>SUM(D15:E15)</f>
        <v>252</v>
      </c>
      <c r="H15" s="18" t="s">
        <v>16</v>
      </c>
      <c r="I15" s="16" t="s">
        <v>10</v>
      </c>
      <c r="J15" s="17">
        <v>36</v>
      </c>
      <c r="K15" s="17">
        <v>15</v>
      </c>
      <c r="L15" s="17">
        <v>30</v>
      </c>
      <c r="M15" s="15">
        <f t="shared" si="0"/>
        <v>45</v>
      </c>
      <c r="N15" s="24"/>
    </row>
    <row r="16" spans="1:14" ht="18.75" customHeight="1">
      <c r="A16" s="18"/>
      <c r="B16" s="12" t="s">
        <v>26</v>
      </c>
      <c r="C16" s="17">
        <v>61</v>
      </c>
      <c r="D16" s="25"/>
      <c r="E16" s="25"/>
      <c r="F16" s="26"/>
      <c r="H16" s="18"/>
      <c r="I16" s="16" t="s">
        <v>26</v>
      </c>
      <c r="J16" s="17">
        <v>6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5621</v>
      </c>
      <c r="D17" s="15">
        <f>SUM(D14:D15)</f>
        <v>7617</v>
      </c>
      <c r="E17" s="15">
        <f>SUM(E14:E15)</f>
        <v>8066</v>
      </c>
      <c r="F17" s="15">
        <f>SUM(F14:F15)</f>
        <v>15683</v>
      </c>
      <c r="H17" s="19"/>
      <c r="I17" s="16" t="s">
        <v>12</v>
      </c>
      <c r="J17" s="15">
        <f>SUM(J14:J16)</f>
        <v>1604</v>
      </c>
      <c r="K17" s="15">
        <f>SUM(K14:K15)</f>
        <v>2243</v>
      </c>
      <c r="L17" s="15">
        <f>SUM(L14:L15)</f>
        <v>2397</v>
      </c>
      <c r="M17" s="15">
        <f>SUM(K17:L17)</f>
        <v>4640</v>
      </c>
    </row>
    <row r="18" spans="1:13" ht="18.75" customHeight="1">
      <c r="A18" s="18"/>
      <c r="B18" s="12" t="s">
        <v>8</v>
      </c>
      <c r="C18" s="17">
        <v>1278</v>
      </c>
      <c r="D18" s="17">
        <v>2132</v>
      </c>
      <c r="E18" s="17">
        <v>2202</v>
      </c>
      <c r="F18" s="15">
        <f>SUM(D18:E18)</f>
        <v>4334</v>
      </c>
      <c r="H18" s="11"/>
      <c r="I18" s="16" t="s">
        <v>8</v>
      </c>
      <c r="J18" s="21">
        <v>805</v>
      </c>
      <c r="K18" s="21">
        <v>1391</v>
      </c>
      <c r="L18" s="21">
        <v>1530</v>
      </c>
      <c r="M18" s="15">
        <f>SUM(K18:L18)</f>
        <v>2921</v>
      </c>
    </row>
    <row r="19" spans="1:13" ht="18.75" customHeight="1">
      <c r="A19" s="18" t="s">
        <v>17</v>
      </c>
      <c r="B19" s="12" t="s">
        <v>10</v>
      </c>
      <c r="C19" s="17">
        <v>9</v>
      </c>
      <c r="D19" s="17">
        <v>13</v>
      </c>
      <c r="E19" s="17">
        <v>17</v>
      </c>
      <c r="F19" s="15">
        <f>SUM(D19:E19)</f>
        <v>30</v>
      </c>
      <c r="H19" s="18" t="s">
        <v>18</v>
      </c>
      <c r="I19" s="16" t="s">
        <v>10</v>
      </c>
      <c r="J19" s="17">
        <v>4</v>
      </c>
      <c r="K19" s="17">
        <v>5</v>
      </c>
      <c r="L19" s="17">
        <v>6</v>
      </c>
      <c r="M19" s="15">
        <f>SUM(K19:L19)</f>
        <v>11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1300</v>
      </c>
      <c r="D21" s="15">
        <f>SUM(D18:D19)</f>
        <v>2145</v>
      </c>
      <c r="E21" s="15">
        <f>SUM(E18:E19)</f>
        <v>2219</v>
      </c>
      <c r="F21" s="15">
        <f>SUM(F18:F19)</f>
        <v>4364</v>
      </c>
      <c r="H21" s="19"/>
      <c r="I21" s="16" t="s">
        <v>12</v>
      </c>
      <c r="J21" s="20">
        <f>SUM(J18:J20)</f>
        <v>815</v>
      </c>
      <c r="K21" s="20">
        <f>SUM(K18:K19)</f>
        <v>1396</v>
      </c>
      <c r="L21" s="20">
        <f>SUM(L18:L19)</f>
        <v>1536</v>
      </c>
      <c r="M21" s="20">
        <f>SUM(M18:M19)</f>
        <v>2932</v>
      </c>
    </row>
    <row r="22" spans="1:13" ht="18.75" customHeight="1">
      <c r="A22" s="11"/>
      <c r="B22" s="12" t="s">
        <v>8</v>
      </c>
      <c r="C22" s="17">
        <v>601</v>
      </c>
      <c r="D22" s="17">
        <v>1011</v>
      </c>
      <c r="E22" s="17">
        <v>1033</v>
      </c>
      <c r="F22" s="15">
        <f>SUM(D22:E22)</f>
        <v>2044</v>
      </c>
      <c r="H22" s="11"/>
      <c r="I22" s="16" t="s">
        <v>8</v>
      </c>
      <c r="J22" s="17">
        <v>1298</v>
      </c>
      <c r="K22" s="17">
        <v>2115</v>
      </c>
      <c r="L22" s="17">
        <v>2176</v>
      </c>
      <c r="M22" s="15">
        <f>SUM(K22:L22)</f>
        <v>4291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7</v>
      </c>
      <c r="K23" s="17">
        <v>2</v>
      </c>
      <c r="L23" s="17">
        <v>18</v>
      </c>
      <c r="M23" s="15">
        <f>SUM(K23:L23)</f>
        <v>20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10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610</v>
      </c>
      <c r="D25" s="15">
        <f>SUM(D22:D23)</f>
        <v>1012</v>
      </c>
      <c r="E25" s="15">
        <f>SUM(E22:E23)</f>
        <v>1042</v>
      </c>
      <c r="F25" s="15">
        <f>SUM(F22:F23)</f>
        <v>2054</v>
      </c>
      <c r="H25" s="19"/>
      <c r="I25" s="16" t="s">
        <v>12</v>
      </c>
      <c r="J25" s="20">
        <f>SUM(J22:J24)</f>
        <v>1315</v>
      </c>
      <c r="K25" s="20">
        <f>SUM(K22:K23)</f>
        <v>2117</v>
      </c>
      <c r="L25" s="20">
        <f>SUM(L22:L23)</f>
        <v>2194</v>
      </c>
      <c r="M25" s="20">
        <f>SUM(M22:M23)</f>
        <v>4311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22649</v>
      </c>
      <c r="K26" s="20">
        <f t="shared" si="1"/>
        <v>33342</v>
      </c>
      <c r="L26" s="20">
        <f t="shared" si="1"/>
        <v>34967</v>
      </c>
      <c r="M26" s="20">
        <f>F6+F10+F14+F18+F22+M6+M10+M14+M18+M22</f>
        <v>68309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453</v>
      </c>
      <c r="K27" s="20">
        <f t="shared" si="1"/>
        <v>302</v>
      </c>
      <c r="L27" s="20">
        <f t="shared" si="1"/>
        <v>516</v>
      </c>
      <c r="M27" s="20">
        <f>F7+F11+F15+F19+F23+M7+M11+M15+M19+M23</f>
        <v>818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195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23297</v>
      </c>
      <c r="K29" s="20">
        <f>SUM(K26:K27)</f>
        <v>33644</v>
      </c>
      <c r="L29" s="20">
        <f>SUM(L26:L27)</f>
        <v>35483</v>
      </c>
      <c r="M29" s="20">
        <f>F9+F13+F17+F21+F25+M9+M13+M17+M21+M25</f>
        <v>69127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3"/>
      <c r="B2" s="33"/>
      <c r="C2" s="33"/>
      <c r="D2" s="33"/>
      <c r="E2" s="33"/>
      <c r="L2" s="3" t="s">
        <v>35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4593</v>
      </c>
      <c r="D6" s="14">
        <v>6229</v>
      </c>
      <c r="E6" s="14">
        <v>6647</v>
      </c>
      <c r="F6" s="15">
        <f>SUM(D6:E6)</f>
        <v>12876</v>
      </c>
      <c r="H6" s="11"/>
      <c r="I6" s="16" t="s">
        <v>8</v>
      </c>
      <c r="J6" s="17">
        <v>3208</v>
      </c>
      <c r="K6" s="17">
        <v>4708</v>
      </c>
      <c r="L6" s="17">
        <v>4856</v>
      </c>
      <c r="M6" s="15">
        <f>SUM(K6:L6)</f>
        <v>9564</v>
      </c>
    </row>
    <row r="7" spans="1:13" ht="18.75" customHeight="1">
      <c r="A7" s="18" t="s">
        <v>9</v>
      </c>
      <c r="B7" s="12" t="s">
        <v>10</v>
      </c>
      <c r="C7" s="17">
        <v>129</v>
      </c>
      <c r="D7" s="17">
        <v>80</v>
      </c>
      <c r="E7" s="17">
        <v>108</v>
      </c>
      <c r="F7" s="15">
        <f>SUM(D7:E7)</f>
        <v>188</v>
      </c>
      <c r="H7" s="18" t="s">
        <v>11</v>
      </c>
      <c r="I7" s="16" t="s">
        <v>10</v>
      </c>
      <c r="J7" s="17">
        <v>62</v>
      </c>
      <c r="K7" s="17">
        <v>44</v>
      </c>
      <c r="L7" s="17">
        <v>74</v>
      </c>
      <c r="M7" s="15">
        <f aca="true" t="shared" si="0" ref="M7:M15">SUM(K7:L7)</f>
        <v>118</v>
      </c>
    </row>
    <row r="8" spans="1:13" ht="18.75" customHeight="1">
      <c r="A8" s="18"/>
      <c r="B8" s="12" t="s">
        <v>26</v>
      </c>
      <c r="C8" s="17">
        <v>29</v>
      </c>
      <c r="D8" s="25"/>
      <c r="E8" s="25"/>
      <c r="F8" s="26"/>
      <c r="H8" s="18"/>
      <c r="I8" s="16" t="s">
        <v>26</v>
      </c>
      <c r="J8" s="17">
        <v>32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4751</v>
      </c>
      <c r="D9" s="15">
        <f>SUM(D6:D7)</f>
        <v>6309</v>
      </c>
      <c r="E9" s="15">
        <f>SUM(E6:E7)</f>
        <v>6755</v>
      </c>
      <c r="F9" s="15">
        <f>SUM(F6:F7)</f>
        <v>13064</v>
      </c>
      <c r="H9" s="19"/>
      <c r="I9" s="16" t="s">
        <v>12</v>
      </c>
      <c r="J9" s="15">
        <f>SUM(J6:J8)</f>
        <v>3302</v>
      </c>
      <c r="K9" s="15">
        <f>SUM(K6:K7)</f>
        <v>4752</v>
      </c>
      <c r="L9" s="15">
        <f>SUM(L6:L7)</f>
        <v>4930</v>
      </c>
      <c r="M9" s="15">
        <f t="shared" si="0"/>
        <v>9682</v>
      </c>
    </row>
    <row r="10" spans="1:13" ht="18.75" customHeight="1">
      <c r="A10" s="11"/>
      <c r="B10" s="12" t="s">
        <v>8</v>
      </c>
      <c r="C10" s="17">
        <v>1706</v>
      </c>
      <c r="D10" s="17">
        <v>2501</v>
      </c>
      <c r="E10" s="17">
        <v>2667</v>
      </c>
      <c r="F10" s="15">
        <f>SUM(D10:E10)</f>
        <v>5168</v>
      </c>
      <c r="H10" s="11"/>
      <c r="I10" s="16" t="s">
        <v>8</v>
      </c>
      <c r="J10" s="17">
        <v>2133</v>
      </c>
      <c r="K10" s="17">
        <v>3501</v>
      </c>
      <c r="L10" s="17">
        <v>3561</v>
      </c>
      <c r="M10" s="15">
        <f t="shared" si="0"/>
        <v>7062</v>
      </c>
    </row>
    <row r="11" spans="1:13" ht="18.75" customHeight="1">
      <c r="A11" s="18" t="s">
        <v>13</v>
      </c>
      <c r="B11" s="12" t="s">
        <v>10</v>
      </c>
      <c r="C11" s="17">
        <v>70</v>
      </c>
      <c r="D11" s="17">
        <v>43</v>
      </c>
      <c r="E11" s="17">
        <v>67</v>
      </c>
      <c r="F11" s="15">
        <f>SUM(D11:E11)</f>
        <v>110</v>
      </c>
      <c r="H11" s="18" t="s">
        <v>14</v>
      </c>
      <c r="I11" s="16" t="s">
        <v>10</v>
      </c>
      <c r="J11" s="17">
        <v>29</v>
      </c>
      <c r="K11" s="17">
        <v>9</v>
      </c>
      <c r="L11" s="17">
        <v>36</v>
      </c>
      <c r="M11" s="15">
        <f t="shared" si="0"/>
        <v>45</v>
      </c>
    </row>
    <row r="12" spans="1:13" ht="18.75" customHeight="1">
      <c r="A12" s="18"/>
      <c r="B12" s="12" t="s">
        <v>26</v>
      </c>
      <c r="C12" s="17">
        <v>18</v>
      </c>
      <c r="D12" s="25"/>
      <c r="E12" s="25"/>
      <c r="F12" s="26"/>
      <c r="H12" s="18"/>
      <c r="I12" s="16" t="s">
        <v>26</v>
      </c>
      <c r="J12" s="17">
        <v>11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1794</v>
      </c>
      <c r="D13" s="15">
        <f>SUM(D10:D11)</f>
        <v>2544</v>
      </c>
      <c r="E13" s="15">
        <f>SUM(E10:E11)</f>
        <v>2734</v>
      </c>
      <c r="F13" s="15">
        <f>SUM(F10:F11)</f>
        <v>5278</v>
      </c>
      <c r="H13" s="19"/>
      <c r="I13" s="16" t="s">
        <v>12</v>
      </c>
      <c r="J13" s="20">
        <f>SUM(J10:J12)</f>
        <v>2173</v>
      </c>
      <c r="K13" s="20">
        <f>SUM(K10:K11)</f>
        <v>3510</v>
      </c>
      <c r="L13" s="20">
        <f>SUM(L10:L11)</f>
        <v>3597</v>
      </c>
      <c r="M13" s="20">
        <f t="shared" si="0"/>
        <v>7107</v>
      </c>
    </row>
    <row r="14" spans="1:13" ht="18.75" customHeight="1">
      <c r="A14" s="11"/>
      <c r="B14" s="12" t="s">
        <v>8</v>
      </c>
      <c r="C14" s="17">
        <v>5429</v>
      </c>
      <c r="D14" s="17">
        <v>7510</v>
      </c>
      <c r="E14" s="17">
        <v>7903</v>
      </c>
      <c r="F14" s="15">
        <f>SUM(D14:E14)</f>
        <v>15413</v>
      </c>
      <c r="H14" s="11"/>
      <c r="I14" s="16" t="s">
        <v>8</v>
      </c>
      <c r="J14" s="17">
        <v>1564</v>
      </c>
      <c r="K14" s="17">
        <v>2229</v>
      </c>
      <c r="L14" s="17">
        <v>2372</v>
      </c>
      <c r="M14" s="15">
        <f>SUM(K14:L14)</f>
        <v>4601</v>
      </c>
    </row>
    <row r="15" spans="1:14" ht="18.75" customHeight="1">
      <c r="A15" s="18" t="s">
        <v>15</v>
      </c>
      <c r="B15" s="12" t="s">
        <v>10</v>
      </c>
      <c r="C15" s="17">
        <v>109</v>
      </c>
      <c r="D15" s="17">
        <v>90</v>
      </c>
      <c r="E15" s="17">
        <v>153</v>
      </c>
      <c r="F15" s="15">
        <f>SUM(D15:E15)</f>
        <v>243</v>
      </c>
      <c r="H15" s="18" t="s">
        <v>16</v>
      </c>
      <c r="I15" s="16" t="s">
        <v>10</v>
      </c>
      <c r="J15" s="17">
        <v>36</v>
      </c>
      <c r="K15" s="17">
        <v>15</v>
      </c>
      <c r="L15" s="17">
        <v>30</v>
      </c>
      <c r="M15" s="15">
        <f t="shared" si="0"/>
        <v>45</v>
      </c>
      <c r="N15" s="24"/>
    </row>
    <row r="16" spans="1:14" ht="18.75" customHeight="1">
      <c r="A16" s="18"/>
      <c r="B16" s="12" t="s">
        <v>26</v>
      </c>
      <c r="C16" s="17">
        <v>60</v>
      </c>
      <c r="D16" s="25"/>
      <c r="E16" s="25"/>
      <c r="F16" s="26"/>
      <c r="H16" s="18"/>
      <c r="I16" s="16" t="s">
        <v>26</v>
      </c>
      <c r="J16" s="17">
        <v>6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5598</v>
      </c>
      <c r="D17" s="15">
        <f>SUM(D14:D15)</f>
        <v>7600</v>
      </c>
      <c r="E17" s="15">
        <f>SUM(E14:E15)</f>
        <v>8056</v>
      </c>
      <c r="F17" s="15">
        <f>SUM(F14:F15)</f>
        <v>15656</v>
      </c>
      <c r="H17" s="19"/>
      <c r="I17" s="16" t="s">
        <v>12</v>
      </c>
      <c r="J17" s="15">
        <f>SUM(J14:J16)</f>
        <v>1606</v>
      </c>
      <c r="K17" s="15">
        <f>SUM(K14:K15)</f>
        <v>2244</v>
      </c>
      <c r="L17" s="15">
        <f>SUM(L14:L15)</f>
        <v>2402</v>
      </c>
      <c r="M17" s="15">
        <f>SUM(K17:L17)</f>
        <v>4646</v>
      </c>
    </row>
    <row r="18" spans="1:13" ht="18.75" customHeight="1">
      <c r="A18" s="18"/>
      <c r="B18" s="12" t="s">
        <v>8</v>
      </c>
      <c r="C18" s="17">
        <v>1277</v>
      </c>
      <c r="D18" s="17">
        <v>2139</v>
      </c>
      <c r="E18" s="17">
        <v>2208</v>
      </c>
      <c r="F18" s="15">
        <f>SUM(D18:E18)</f>
        <v>4347</v>
      </c>
      <c r="H18" s="11"/>
      <c r="I18" s="16" t="s">
        <v>8</v>
      </c>
      <c r="J18" s="21">
        <v>804</v>
      </c>
      <c r="K18" s="21">
        <v>1390</v>
      </c>
      <c r="L18" s="21">
        <v>1528</v>
      </c>
      <c r="M18" s="15">
        <f>SUM(K18:L18)</f>
        <v>2918</v>
      </c>
    </row>
    <row r="19" spans="1:13" ht="18.75" customHeight="1">
      <c r="A19" s="18" t="s">
        <v>17</v>
      </c>
      <c r="B19" s="12" t="s">
        <v>10</v>
      </c>
      <c r="C19" s="17">
        <v>9</v>
      </c>
      <c r="D19" s="17">
        <v>13</v>
      </c>
      <c r="E19" s="17">
        <v>17</v>
      </c>
      <c r="F19" s="15">
        <f>SUM(D19:E19)</f>
        <v>30</v>
      </c>
      <c r="H19" s="18" t="s">
        <v>18</v>
      </c>
      <c r="I19" s="16" t="s">
        <v>10</v>
      </c>
      <c r="J19" s="17">
        <v>3</v>
      </c>
      <c r="K19" s="17">
        <v>4</v>
      </c>
      <c r="L19" s="17">
        <v>6</v>
      </c>
      <c r="M19" s="15">
        <f>SUM(K19:L19)</f>
        <v>10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1299</v>
      </c>
      <c r="D21" s="15">
        <f>SUM(D18:D19)</f>
        <v>2152</v>
      </c>
      <c r="E21" s="15">
        <f>SUM(E18:E19)</f>
        <v>2225</v>
      </c>
      <c r="F21" s="15">
        <f>SUM(F18:F19)</f>
        <v>4377</v>
      </c>
      <c r="H21" s="19"/>
      <c r="I21" s="16" t="s">
        <v>12</v>
      </c>
      <c r="J21" s="20">
        <f>SUM(J18:J20)</f>
        <v>813</v>
      </c>
      <c r="K21" s="20">
        <f>SUM(K18:K19)</f>
        <v>1394</v>
      </c>
      <c r="L21" s="20">
        <f>SUM(L18:L19)</f>
        <v>1534</v>
      </c>
      <c r="M21" s="20">
        <f>SUM(M18:M19)</f>
        <v>2928</v>
      </c>
    </row>
    <row r="22" spans="1:13" ht="18.75" customHeight="1">
      <c r="A22" s="11"/>
      <c r="B22" s="12" t="s">
        <v>8</v>
      </c>
      <c r="C22" s="17">
        <v>600</v>
      </c>
      <c r="D22" s="17">
        <v>1010</v>
      </c>
      <c r="E22" s="17">
        <v>1034</v>
      </c>
      <c r="F22" s="15">
        <f>SUM(D22:E22)</f>
        <v>2044</v>
      </c>
      <c r="H22" s="11"/>
      <c r="I22" s="16" t="s">
        <v>8</v>
      </c>
      <c r="J22" s="17">
        <v>1300</v>
      </c>
      <c r="K22" s="17">
        <v>2112</v>
      </c>
      <c r="L22" s="17">
        <v>2180</v>
      </c>
      <c r="M22" s="15">
        <f>SUM(K22:L22)</f>
        <v>4292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7</v>
      </c>
      <c r="K23" s="17">
        <v>2</v>
      </c>
      <c r="L23" s="17">
        <v>18</v>
      </c>
      <c r="M23" s="15">
        <f>SUM(K23:L23)</f>
        <v>20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10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609</v>
      </c>
      <c r="D25" s="15">
        <f>SUM(D22:D23)</f>
        <v>1011</v>
      </c>
      <c r="E25" s="15">
        <f>SUM(E22:E23)</f>
        <v>1043</v>
      </c>
      <c r="F25" s="15">
        <f>SUM(F22:F23)</f>
        <v>2054</v>
      </c>
      <c r="H25" s="19"/>
      <c r="I25" s="16" t="s">
        <v>12</v>
      </c>
      <c r="J25" s="20">
        <f>SUM(J22:J24)</f>
        <v>1317</v>
      </c>
      <c r="K25" s="20">
        <f>SUM(K22:K23)</f>
        <v>2114</v>
      </c>
      <c r="L25" s="20">
        <f>SUM(L22:L23)</f>
        <v>2198</v>
      </c>
      <c r="M25" s="20">
        <f>SUM(M22:M23)</f>
        <v>4312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22614</v>
      </c>
      <c r="K26" s="20">
        <f t="shared" si="1"/>
        <v>33329</v>
      </c>
      <c r="L26" s="20">
        <f t="shared" si="1"/>
        <v>34956</v>
      </c>
      <c r="M26" s="20">
        <f>F6+F10+F14+F18+F22+M6+M10+M14+M18+M22</f>
        <v>68285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454</v>
      </c>
      <c r="K27" s="20">
        <f t="shared" si="1"/>
        <v>301</v>
      </c>
      <c r="L27" s="20">
        <f t="shared" si="1"/>
        <v>518</v>
      </c>
      <c r="M27" s="20">
        <f>F7+F11+F15+F19+F23+M7+M11+M15+M19+M23</f>
        <v>819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194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23262</v>
      </c>
      <c r="K29" s="20">
        <f>SUM(K26:K27)</f>
        <v>33630</v>
      </c>
      <c r="L29" s="20">
        <f>SUM(L26:L27)</f>
        <v>35474</v>
      </c>
      <c r="M29" s="20">
        <f>F9+F13+F17+F21+F25+M9+M13+M17+M21+M25</f>
        <v>69104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3"/>
      <c r="B2" s="33"/>
      <c r="C2" s="33"/>
      <c r="D2" s="33"/>
      <c r="E2" s="33"/>
      <c r="L2" s="3" t="s">
        <v>34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4588</v>
      </c>
      <c r="D6" s="14">
        <v>6233</v>
      </c>
      <c r="E6" s="14">
        <v>6654</v>
      </c>
      <c r="F6" s="15">
        <f>SUM(D6:E6)</f>
        <v>12887</v>
      </c>
      <c r="H6" s="11"/>
      <c r="I6" s="16" t="s">
        <v>8</v>
      </c>
      <c r="J6" s="17">
        <v>3211</v>
      </c>
      <c r="K6" s="17">
        <v>4711</v>
      </c>
      <c r="L6" s="17">
        <v>4851</v>
      </c>
      <c r="M6" s="15">
        <f>SUM(K6:L6)</f>
        <v>9562</v>
      </c>
    </row>
    <row r="7" spans="1:13" ht="18.75" customHeight="1">
      <c r="A7" s="18" t="s">
        <v>9</v>
      </c>
      <c r="B7" s="12" t="s">
        <v>10</v>
      </c>
      <c r="C7" s="17">
        <v>129</v>
      </c>
      <c r="D7" s="17">
        <v>82</v>
      </c>
      <c r="E7" s="17">
        <v>107</v>
      </c>
      <c r="F7" s="15">
        <f>SUM(D7:E7)</f>
        <v>189</v>
      </c>
      <c r="H7" s="18" t="s">
        <v>11</v>
      </c>
      <c r="I7" s="16" t="s">
        <v>10</v>
      </c>
      <c r="J7" s="17">
        <v>65</v>
      </c>
      <c r="K7" s="17">
        <v>44</v>
      </c>
      <c r="L7" s="17">
        <v>76</v>
      </c>
      <c r="M7" s="15">
        <f aca="true" t="shared" si="0" ref="M7:M15">SUM(K7:L7)</f>
        <v>120</v>
      </c>
    </row>
    <row r="8" spans="1:13" ht="18.75" customHeight="1">
      <c r="A8" s="18"/>
      <c r="B8" s="12" t="s">
        <v>26</v>
      </c>
      <c r="C8" s="17">
        <v>29</v>
      </c>
      <c r="D8" s="25"/>
      <c r="E8" s="25"/>
      <c r="F8" s="26"/>
      <c r="H8" s="18"/>
      <c r="I8" s="16" t="s">
        <v>26</v>
      </c>
      <c r="J8" s="17">
        <v>31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4746</v>
      </c>
      <c r="D9" s="15">
        <f>SUM(D6:D7)</f>
        <v>6315</v>
      </c>
      <c r="E9" s="15">
        <f>SUM(E6:E7)</f>
        <v>6761</v>
      </c>
      <c r="F9" s="15">
        <f>SUM(F6:F7)</f>
        <v>13076</v>
      </c>
      <c r="H9" s="19"/>
      <c r="I9" s="16" t="s">
        <v>12</v>
      </c>
      <c r="J9" s="15">
        <f>SUM(J6:J8)</f>
        <v>3307</v>
      </c>
      <c r="K9" s="15">
        <f>SUM(K6:K7)</f>
        <v>4755</v>
      </c>
      <c r="L9" s="15">
        <f>SUM(L6:L7)</f>
        <v>4927</v>
      </c>
      <c r="M9" s="15">
        <f t="shared" si="0"/>
        <v>9682</v>
      </c>
    </row>
    <row r="10" spans="1:13" ht="18.75" customHeight="1">
      <c r="A10" s="11"/>
      <c r="B10" s="12" t="s">
        <v>8</v>
      </c>
      <c r="C10" s="17">
        <v>1708</v>
      </c>
      <c r="D10" s="17">
        <v>2507</v>
      </c>
      <c r="E10" s="17">
        <v>2677</v>
      </c>
      <c r="F10" s="15">
        <f>SUM(D10:E10)</f>
        <v>5184</v>
      </c>
      <c r="H10" s="11"/>
      <c r="I10" s="16" t="s">
        <v>8</v>
      </c>
      <c r="J10" s="17">
        <v>2128</v>
      </c>
      <c r="K10" s="17">
        <v>3499</v>
      </c>
      <c r="L10" s="17">
        <v>3561</v>
      </c>
      <c r="M10" s="15">
        <f t="shared" si="0"/>
        <v>7060</v>
      </c>
    </row>
    <row r="11" spans="1:13" ht="18.75" customHeight="1">
      <c r="A11" s="18" t="s">
        <v>13</v>
      </c>
      <c r="B11" s="12" t="s">
        <v>10</v>
      </c>
      <c r="C11" s="17">
        <v>71</v>
      </c>
      <c r="D11" s="17">
        <v>45</v>
      </c>
      <c r="E11" s="17">
        <v>66</v>
      </c>
      <c r="F11" s="15">
        <f>SUM(D11:E11)</f>
        <v>111</v>
      </c>
      <c r="H11" s="18" t="s">
        <v>14</v>
      </c>
      <c r="I11" s="16" t="s">
        <v>10</v>
      </c>
      <c r="J11" s="17">
        <v>32</v>
      </c>
      <c r="K11" s="17">
        <v>9</v>
      </c>
      <c r="L11" s="17">
        <v>39</v>
      </c>
      <c r="M11" s="15">
        <f t="shared" si="0"/>
        <v>48</v>
      </c>
    </row>
    <row r="12" spans="1:13" ht="18.75" customHeight="1">
      <c r="A12" s="18"/>
      <c r="B12" s="12" t="s">
        <v>26</v>
      </c>
      <c r="C12" s="17">
        <v>18</v>
      </c>
      <c r="D12" s="25"/>
      <c r="E12" s="25"/>
      <c r="F12" s="26"/>
      <c r="H12" s="18"/>
      <c r="I12" s="16" t="s">
        <v>26</v>
      </c>
      <c r="J12" s="17">
        <v>11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1797</v>
      </c>
      <c r="D13" s="15">
        <f>SUM(D10:D11)</f>
        <v>2552</v>
      </c>
      <c r="E13" s="15">
        <f>SUM(E10:E11)</f>
        <v>2743</v>
      </c>
      <c r="F13" s="15">
        <f>SUM(F10:F11)</f>
        <v>5295</v>
      </c>
      <c r="H13" s="19"/>
      <c r="I13" s="16" t="s">
        <v>12</v>
      </c>
      <c r="J13" s="20">
        <f>SUM(J10:J12)</f>
        <v>2171</v>
      </c>
      <c r="K13" s="20">
        <f>SUM(K10:K11)</f>
        <v>3508</v>
      </c>
      <c r="L13" s="20">
        <f>SUM(L10:L11)</f>
        <v>3600</v>
      </c>
      <c r="M13" s="20">
        <f t="shared" si="0"/>
        <v>7108</v>
      </c>
    </row>
    <row r="14" spans="1:13" ht="18.75" customHeight="1">
      <c r="A14" s="11"/>
      <c r="B14" s="12" t="s">
        <v>8</v>
      </c>
      <c r="C14" s="17">
        <v>5425</v>
      </c>
      <c r="D14" s="17">
        <v>7510</v>
      </c>
      <c r="E14" s="17">
        <v>7900</v>
      </c>
      <c r="F14" s="15">
        <f>SUM(D14:E14)</f>
        <v>15410</v>
      </c>
      <c r="H14" s="11"/>
      <c r="I14" s="16" t="s">
        <v>8</v>
      </c>
      <c r="J14" s="17">
        <v>1560</v>
      </c>
      <c r="K14" s="17">
        <v>2228</v>
      </c>
      <c r="L14" s="17">
        <v>2368</v>
      </c>
      <c r="M14" s="15">
        <f>SUM(K14:L14)</f>
        <v>4596</v>
      </c>
    </row>
    <row r="15" spans="1:14" ht="18.75" customHeight="1">
      <c r="A15" s="18" t="s">
        <v>15</v>
      </c>
      <c r="B15" s="12" t="s">
        <v>10</v>
      </c>
      <c r="C15" s="17">
        <v>113</v>
      </c>
      <c r="D15" s="17">
        <v>95</v>
      </c>
      <c r="E15" s="17">
        <v>153</v>
      </c>
      <c r="F15" s="15">
        <f>SUM(D15:E15)</f>
        <v>248</v>
      </c>
      <c r="H15" s="18" t="s">
        <v>16</v>
      </c>
      <c r="I15" s="16" t="s">
        <v>10</v>
      </c>
      <c r="J15" s="17">
        <v>36</v>
      </c>
      <c r="K15" s="17">
        <v>15</v>
      </c>
      <c r="L15" s="17">
        <v>31</v>
      </c>
      <c r="M15" s="15">
        <f t="shared" si="0"/>
        <v>46</v>
      </c>
      <c r="N15" s="24"/>
    </row>
    <row r="16" spans="1:14" ht="18.75" customHeight="1">
      <c r="A16" s="18"/>
      <c r="B16" s="12" t="s">
        <v>26</v>
      </c>
      <c r="C16" s="17">
        <v>62</v>
      </c>
      <c r="D16" s="25"/>
      <c r="E16" s="25"/>
      <c r="F16" s="26"/>
      <c r="H16" s="18"/>
      <c r="I16" s="16" t="s">
        <v>26</v>
      </c>
      <c r="J16" s="17">
        <v>7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5600</v>
      </c>
      <c r="D17" s="15">
        <f>SUM(D14:D15)</f>
        <v>7605</v>
      </c>
      <c r="E17" s="15">
        <f>SUM(E14:E15)</f>
        <v>8053</v>
      </c>
      <c r="F17" s="15">
        <f>SUM(F14:F15)</f>
        <v>15658</v>
      </c>
      <c r="H17" s="19"/>
      <c r="I17" s="16" t="s">
        <v>12</v>
      </c>
      <c r="J17" s="15">
        <f>SUM(J14:J16)</f>
        <v>1603</v>
      </c>
      <c r="K17" s="15">
        <f>SUM(K14:K15)</f>
        <v>2243</v>
      </c>
      <c r="L17" s="15">
        <f>SUM(L14:L15)</f>
        <v>2399</v>
      </c>
      <c r="M17" s="15">
        <f>SUM(K17:L17)</f>
        <v>4642</v>
      </c>
    </row>
    <row r="18" spans="1:13" ht="18.75" customHeight="1">
      <c r="A18" s="18"/>
      <c r="B18" s="12" t="s">
        <v>8</v>
      </c>
      <c r="C18" s="17">
        <v>1273</v>
      </c>
      <c r="D18" s="17">
        <v>2141</v>
      </c>
      <c r="E18" s="17">
        <v>2199</v>
      </c>
      <c r="F18" s="15">
        <f>SUM(D18:E18)</f>
        <v>4340</v>
      </c>
      <c r="H18" s="11"/>
      <c r="I18" s="16" t="s">
        <v>8</v>
      </c>
      <c r="J18" s="21">
        <v>803</v>
      </c>
      <c r="K18" s="21">
        <v>1391</v>
      </c>
      <c r="L18" s="21">
        <v>1532</v>
      </c>
      <c r="M18" s="15">
        <f>SUM(K18:L18)</f>
        <v>2923</v>
      </c>
    </row>
    <row r="19" spans="1:13" ht="18.75" customHeight="1">
      <c r="A19" s="18" t="s">
        <v>17</v>
      </c>
      <c r="B19" s="12" t="s">
        <v>10</v>
      </c>
      <c r="C19" s="17">
        <v>9</v>
      </c>
      <c r="D19" s="17">
        <v>13</v>
      </c>
      <c r="E19" s="17">
        <v>17</v>
      </c>
      <c r="F19" s="15">
        <f>SUM(D19:E19)</f>
        <v>30</v>
      </c>
      <c r="H19" s="18" t="s">
        <v>18</v>
      </c>
      <c r="I19" s="16" t="s">
        <v>10</v>
      </c>
      <c r="J19" s="17">
        <v>3</v>
      </c>
      <c r="K19" s="17">
        <v>4</v>
      </c>
      <c r="L19" s="17">
        <v>6</v>
      </c>
      <c r="M19" s="15">
        <f>SUM(K19:L19)</f>
        <v>10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1295</v>
      </c>
      <c r="D21" s="15">
        <f>SUM(D18:D19)</f>
        <v>2154</v>
      </c>
      <c r="E21" s="15">
        <f>SUM(E18:E19)</f>
        <v>2216</v>
      </c>
      <c r="F21" s="15">
        <f>SUM(F18:F19)</f>
        <v>4370</v>
      </c>
      <c r="H21" s="19"/>
      <c r="I21" s="16" t="s">
        <v>12</v>
      </c>
      <c r="J21" s="20">
        <f>SUM(J18:J20)</f>
        <v>812</v>
      </c>
      <c r="K21" s="20">
        <f>SUM(K18:K19)</f>
        <v>1395</v>
      </c>
      <c r="L21" s="20">
        <f>SUM(L18:L19)</f>
        <v>1538</v>
      </c>
      <c r="M21" s="20">
        <f>SUM(M18:M19)</f>
        <v>2933</v>
      </c>
    </row>
    <row r="22" spans="1:13" ht="18.75" customHeight="1">
      <c r="A22" s="11"/>
      <c r="B22" s="12" t="s">
        <v>8</v>
      </c>
      <c r="C22" s="17">
        <v>600</v>
      </c>
      <c r="D22" s="17">
        <v>1011</v>
      </c>
      <c r="E22" s="17">
        <v>1036</v>
      </c>
      <c r="F22" s="15">
        <f>SUM(D22:E22)</f>
        <v>2047</v>
      </c>
      <c r="H22" s="11"/>
      <c r="I22" s="16" t="s">
        <v>8</v>
      </c>
      <c r="J22" s="17">
        <v>1304</v>
      </c>
      <c r="K22" s="17">
        <v>2113</v>
      </c>
      <c r="L22" s="17">
        <v>2185</v>
      </c>
      <c r="M22" s="15">
        <f>SUM(K22:L22)</f>
        <v>4298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6</v>
      </c>
      <c r="K23" s="17">
        <v>2</v>
      </c>
      <c r="L23" s="17">
        <v>17</v>
      </c>
      <c r="M23" s="15">
        <f>SUM(K23:L23)</f>
        <v>19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10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609</v>
      </c>
      <c r="D25" s="15">
        <f>SUM(D22:D23)</f>
        <v>1012</v>
      </c>
      <c r="E25" s="15">
        <f>SUM(E22:E23)</f>
        <v>1045</v>
      </c>
      <c r="F25" s="15">
        <f>SUM(F22:F23)</f>
        <v>2057</v>
      </c>
      <c r="H25" s="19"/>
      <c r="I25" s="16" t="s">
        <v>12</v>
      </c>
      <c r="J25" s="20">
        <f>SUM(J22:J24)</f>
        <v>1320</v>
      </c>
      <c r="K25" s="20">
        <f>SUM(K22:K23)</f>
        <v>2115</v>
      </c>
      <c r="L25" s="20">
        <f>SUM(L22:L23)</f>
        <v>2202</v>
      </c>
      <c r="M25" s="20">
        <f>SUM(M22:M23)</f>
        <v>4317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22600</v>
      </c>
      <c r="K26" s="20">
        <f t="shared" si="1"/>
        <v>33344</v>
      </c>
      <c r="L26" s="20">
        <f t="shared" si="1"/>
        <v>34963</v>
      </c>
      <c r="M26" s="20">
        <f>F6+F10+F14+F18+F22+M6+M10+M14+M18+M22</f>
        <v>68307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464</v>
      </c>
      <c r="K27" s="20">
        <f t="shared" si="1"/>
        <v>310</v>
      </c>
      <c r="L27" s="20">
        <f t="shared" si="1"/>
        <v>521</v>
      </c>
      <c r="M27" s="20">
        <f>F7+F11+F15+F19+F23+M7+M11+M15+M19+M23</f>
        <v>831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196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23260</v>
      </c>
      <c r="K29" s="20">
        <f>SUM(K26:K27)</f>
        <v>33654</v>
      </c>
      <c r="L29" s="20">
        <f>SUM(L26:L27)</f>
        <v>35484</v>
      </c>
      <c r="M29" s="20">
        <f>F9+F13+F17+F21+F25+M9+M13+M17+M21+M25</f>
        <v>69138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L14" sqref="L14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3"/>
      <c r="B2" s="33"/>
      <c r="C2" s="33"/>
      <c r="D2" s="33"/>
      <c r="E2" s="33"/>
      <c r="L2" s="3" t="s">
        <v>33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4582</v>
      </c>
      <c r="D6" s="14">
        <v>6225</v>
      </c>
      <c r="E6" s="14">
        <v>6649</v>
      </c>
      <c r="F6" s="15">
        <f>SUM(D6:E6)</f>
        <v>12874</v>
      </c>
      <c r="H6" s="11"/>
      <c r="I6" s="16" t="s">
        <v>8</v>
      </c>
      <c r="J6" s="17">
        <v>3204</v>
      </c>
      <c r="K6" s="17">
        <v>4715</v>
      </c>
      <c r="L6" s="17">
        <v>4850</v>
      </c>
      <c r="M6" s="15">
        <f>SUM(K6:L6)</f>
        <v>9565</v>
      </c>
    </row>
    <row r="7" spans="1:13" ht="18.75" customHeight="1">
      <c r="A7" s="18" t="s">
        <v>9</v>
      </c>
      <c r="B7" s="12" t="s">
        <v>10</v>
      </c>
      <c r="C7" s="17">
        <v>120</v>
      </c>
      <c r="D7" s="17">
        <v>77</v>
      </c>
      <c r="E7" s="17">
        <v>101</v>
      </c>
      <c r="F7" s="15">
        <f>SUM(D7:E7)</f>
        <v>178</v>
      </c>
      <c r="H7" s="18" t="s">
        <v>11</v>
      </c>
      <c r="I7" s="16" t="s">
        <v>10</v>
      </c>
      <c r="J7" s="17">
        <v>67</v>
      </c>
      <c r="K7" s="17">
        <v>45</v>
      </c>
      <c r="L7" s="17">
        <v>78</v>
      </c>
      <c r="M7" s="15">
        <f aca="true" t="shared" si="0" ref="M7:M15">SUM(K7:L7)</f>
        <v>123</v>
      </c>
    </row>
    <row r="8" spans="1:13" ht="18.75" customHeight="1">
      <c r="A8" s="18"/>
      <c r="B8" s="12" t="s">
        <v>26</v>
      </c>
      <c r="C8" s="17">
        <v>29</v>
      </c>
      <c r="D8" s="25"/>
      <c r="E8" s="25"/>
      <c r="F8" s="26"/>
      <c r="H8" s="18"/>
      <c r="I8" s="16" t="s">
        <v>26</v>
      </c>
      <c r="J8" s="17">
        <v>31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4731</v>
      </c>
      <c r="D9" s="15">
        <f>SUM(D6:D7)</f>
        <v>6302</v>
      </c>
      <c r="E9" s="15">
        <f>SUM(E6:E7)</f>
        <v>6750</v>
      </c>
      <c r="F9" s="15">
        <f>SUM(F6:F7)</f>
        <v>13052</v>
      </c>
      <c r="H9" s="19"/>
      <c r="I9" s="16" t="s">
        <v>12</v>
      </c>
      <c r="J9" s="15">
        <f>SUM(J6:J8)</f>
        <v>3302</v>
      </c>
      <c r="K9" s="15">
        <f>SUM(K6:K7)</f>
        <v>4760</v>
      </c>
      <c r="L9" s="15">
        <f>SUM(L6:L7)</f>
        <v>4928</v>
      </c>
      <c r="M9" s="15">
        <f t="shared" si="0"/>
        <v>9688</v>
      </c>
    </row>
    <row r="10" spans="1:13" ht="18.75" customHeight="1">
      <c r="A10" s="11"/>
      <c r="B10" s="12" t="s">
        <v>8</v>
      </c>
      <c r="C10" s="17">
        <v>1704</v>
      </c>
      <c r="D10" s="17">
        <v>2505</v>
      </c>
      <c r="E10" s="17">
        <v>2669</v>
      </c>
      <c r="F10" s="15">
        <f>SUM(D10:E10)</f>
        <v>5174</v>
      </c>
      <c r="H10" s="11"/>
      <c r="I10" s="16" t="s">
        <v>8</v>
      </c>
      <c r="J10" s="17">
        <v>2126</v>
      </c>
      <c r="K10" s="17">
        <v>3497</v>
      </c>
      <c r="L10" s="17">
        <v>3564</v>
      </c>
      <c r="M10" s="15">
        <f t="shared" si="0"/>
        <v>7061</v>
      </c>
    </row>
    <row r="11" spans="1:13" ht="18.75" customHeight="1">
      <c r="A11" s="18" t="s">
        <v>13</v>
      </c>
      <c r="B11" s="12" t="s">
        <v>10</v>
      </c>
      <c r="C11" s="17">
        <v>64</v>
      </c>
      <c r="D11" s="17">
        <v>41</v>
      </c>
      <c r="E11" s="17">
        <v>61</v>
      </c>
      <c r="F11" s="15">
        <f>SUM(D11:E11)</f>
        <v>102</v>
      </c>
      <c r="H11" s="18" t="s">
        <v>14</v>
      </c>
      <c r="I11" s="16" t="s">
        <v>10</v>
      </c>
      <c r="J11" s="17">
        <v>30</v>
      </c>
      <c r="K11" s="17">
        <v>9</v>
      </c>
      <c r="L11" s="17">
        <v>37</v>
      </c>
      <c r="M11" s="15">
        <f t="shared" si="0"/>
        <v>46</v>
      </c>
    </row>
    <row r="12" spans="1:13" ht="18.75" customHeight="1">
      <c r="A12" s="18"/>
      <c r="B12" s="12" t="s">
        <v>26</v>
      </c>
      <c r="C12" s="17">
        <v>18</v>
      </c>
      <c r="D12" s="25"/>
      <c r="E12" s="25"/>
      <c r="F12" s="26"/>
      <c r="H12" s="18"/>
      <c r="I12" s="16" t="s">
        <v>26</v>
      </c>
      <c r="J12" s="17">
        <v>11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1786</v>
      </c>
      <c r="D13" s="15">
        <f>SUM(D10:D11)</f>
        <v>2546</v>
      </c>
      <c r="E13" s="15">
        <f>SUM(E10:E11)</f>
        <v>2730</v>
      </c>
      <c r="F13" s="15">
        <f>SUM(F10:F11)</f>
        <v>5276</v>
      </c>
      <c r="H13" s="19"/>
      <c r="I13" s="16" t="s">
        <v>12</v>
      </c>
      <c r="J13" s="20">
        <f>SUM(J10:J12)</f>
        <v>2167</v>
      </c>
      <c r="K13" s="20">
        <f>SUM(K10:K11)</f>
        <v>3506</v>
      </c>
      <c r="L13" s="20">
        <f>SUM(L10:L11)</f>
        <v>3601</v>
      </c>
      <c r="M13" s="20">
        <f t="shared" si="0"/>
        <v>7107</v>
      </c>
    </row>
    <row r="14" spans="1:13" ht="18.75" customHeight="1">
      <c r="A14" s="11"/>
      <c r="B14" s="12" t="s">
        <v>8</v>
      </c>
      <c r="C14" s="17">
        <v>5414</v>
      </c>
      <c r="D14" s="17">
        <v>7506</v>
      </c>
      <c r="E14" s="17">
        <v>7877</v>
      </c>
      <c r="F14" s="15">
        <f>SUM(D14:E14)</f>
        <v>15383</v>
      </c>
      <c r="H14" s="11"/>
      <c r="I14" s="16" t="s">
        <v>8</v>
      </c>
      <c r="J14" s="17">
        <v>1559</v>
      </c>
      <c r="K14" s="17">
        <v>2238</v>
      </c>
      <c r="L14" s="17">
        <v>2372</v>
      </c>
      <c r="M14" s="15">
        <f>SUM(K14:L14)</f>
        <v>4610</v>
      </c>
    </row>
    <row r="15" spans="1:14" ht="18.75" customHeight="1">
      <c r="A15" s="18" t="s">
        <v>15</v>
      </c>
      <c r="B15" s="12" t="s">
        <v>10</v>
      </c>
      <c r="C15" s="17">
        <v>107</v>
      </c>
      <c r="D15" s="17">
        <v>87</v>
      </c>
      <c r="E15" s="17">
        <v>151</v>
      </c>
      <c r="F15" s="15">
        <f>SUM(D15:E15)</f>
        <v>238</v>
      </c>
      <c r="H15" s="18" t="s">
        <v>16</v>
      </c>
      <c r="I15" s="16" t="s">
        <v>10</v>
      </c>
      <c r="J15" s="17">
        <v>37</v>
      </c>
      <c r="K15" s="17">
        <v>15</v>
      </c>
      <c r="L15" s="17">
        <v>32</v>
      </c>
      <c r="M15" s="15">
        <f t="shared" si="0"/>
        <v>47</v>
      </c>
      <c r="N15" s="24"/>
    </row>
    <row r="16" spans="1:14" ht="18.75" customHeight="1">
      <c r="A16" s="18"/>
      <c r="B16" s="12" t="s">
        <v>26</v>
      </c>
      <c r="C16" s="17">
        <v>61</v>
      </c>
      <c r="D16" s="25"/>
      <c r="E16" s="25"/>
      <c r="F16" s="26"/>
      <c r="H16" s="18"/>
      <c r="I16" s="16" t="s">
        <v>26</v>
      </c>
      <c r="J16" s="17">
        <v>7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5582</v>
      </c>
      <c r="D17" s="15">
        <f>SUM(D14:D15)</f>
        <v>7593</v>
      </c>
      <c r="E17" s="15">
        <f>SUM(E14:E15)</f>
        <v>8028</v>
      </c>
      <c r="F17" s="15">
        <f>SUM(F14:F15)</f>
        <v>15621</v>
      </c>
      <c r="H17" s="19"/>
      <c r="I17" s="16" t="s">
        <v>12</v>
      </c>
      <c r="J17" s="15">
        <f>SUM(J14:J16)</f>
        <v>1603</v>
      </c>
      <c r="K17" s="15">
        <f>SUM(K14:K15)</f>
        <v>2253</v>
      </c>
      <c r="L17" s="15">
        <f>SUM(L14:L15)</f>
        <v>2404</v>
      </c>
      <c r="M17" s="15">
        <f>SUM(K17:L17)</f>
        <v>4657</v>
      </c>
    </row>
    <row r="18" spans="1:13" ht="18.75" customHeight="1">
      <c r="A18" s="18"/>
      <c r="B18" s="12" t="s">
        <v>8</v>
      </c>
      <c r="C18" s="17">
        <v>1268</v>
      </c>
      <c r="D18" s="17">
        <v>2144</v>
      </c>
      <c r="E18" s="17">
        <v>2198</v>
      </c>
      <c r="F18" s="15">
        <f>SUM(D18:E18)</f>
        <v>4342</v>
      </c>
      <c r="H18" s="11"/>
      <c r="I18" s="16" t="s">
        <v>8</v>
      </c>
      <c r="J18" s="21">
        <v>802</v>
      </c>
      <c r="K18" s="21">
        <v>1384</v>
      </c>
      <c r="L18" s="21">
        <v>1532</v>
      </c>
      <c r="M18" s="15">
        <f>SUM(K18:L18)</f>
        <v>2916</v>
      </c>
    </row>
    <row r="19" spans="1:13" ht="18.75" customHeight="1">
      <c r="A19" s="18" t="s">
        <v>17</v>
      </c>
      <c r="B19" s="12" t="s">
        <v>10</v>
      </c>
      <c r="C19" s="17">
        <v>9</v>
      </c>
      <c r="D19" s="17">
        <v>13</v>
      </c>
      <c r="E19" s="17">
        <v>17</v>
      </c>
      <c r="F19" s="15">
        <f>SUM(D19:E19)</f>
        <v>30</v>
      </c>
      <c r="H19" s="18" t="s">
        <v>18</v>
      </c>
      <c r="I19" s="16" t="s">
        <v>10</v>
      </c>
      <c r="J19" s="17">
        <v>4</v>
      </c>
      <c r="K19" s="17">
        <v>5</v>
      </c>
      <c r="L19" s="17">
        <v>6</v>
      </c>
      <c r="M19" s="15">
        <f>SUM(K19:L19)</f>
        <v>11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1290</v>
      </c>
      <c r="D21" s="15">
        <f>SUM(D18:D19)</f>
        <v>2157</v>
      </c>
      <c r="E21" s="15">
        <f>SUM(E18:E19)</f>
        <v>2215</v>
      </c>
      <c r="F21" s="15">
        <f>SUM(F18:F19)</f>
        <v>4372</v>
      </c>
      <c r="H21" s="19"/>
      <c r="I21" s="16" t="s">
        <v>12</v>
      </c>
      <c r="J21" s="20">
        <f>SUM(J18:J20)</f>
        <v>812</v>
      </c>
      <c r="K21" s="20">
        <f>SUM(K18:K19)</f>
        <v>1389</v>
      </c>
      <c r="L21" s="20">
        <f>SUM(L18:L19)</f>
        <v>1538</v>
      </c>
      <c r="M21" s="20">
        <f>SUM(M18:M19)</f>
        <v>2927</v>
      </c>
    </row>
    <row r="22" spans="1:13" ht="18.75" customHeight="1">
      <c r="A22" s="11"/>
      <c r="B22" s="12" t="s">
        <v>8</v>
      </c>
      <c r="C22" s="17">
        <v>597</v>
      </c>
      <c r="D22" s="17">
        <v>1007</v>
      </c>
      <c r="E22" s="17">
        <v>1035</v>
      </c>
      <c r="F22" s="15">
        <f>SUM(D22:E22)</f>
        <v>2042</v>
      </c>
      <c r="H22" s="11"/>
      <c r="I22" s="16" t="s">
        <v>8</v>
      </c>
      <c r="J22" s="17">
        <v>1306</v>
      </c>
      <c r="K22" s="17">
        <v>2116</v>
      </c>
      <c r="L22" s="17">
        <v>2192</v>
      </c>
      <c r="M22" s="15">
        <f>SUM(K22:L22)</f>
        <v>4308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6</v>
      </c>
      <c r="K23" s="17">
        <v>2</v>
      </c>
      <c r="L23" s="17">
        <v>17</v>
      </c>
      <c r="M23" s="15">
        <f>SUM(K23:L23)</f>
        <v>19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10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606</v>
      </c>
      <c r="D25" s="15">
        <f>SUM(D22:D23)</f>
        <v>1008</v>
      </c>
      <c r="E25" s="15">
        <f>SUM(E22:E23)</f>
        <v>1044</v>
      </c>
      <c r="F25" s="15">
        <f>SUM(F22:F23)</f>
        <v>2052</v>
      </c>
      <c r="H25" s="19"/>
      <c r="I25" s="16" t="s">
        <v>12</v>
      </c>
      <c r="J25" s="20">
        <f>SUM(J22:J24)</f>
        <v>1322</v>
      </c>
      <c r="K25" s="20">
        <f>SUM(K22:K23)</f>
        <v>2118</v>
      </c>
      <c r="L25" s="20">
        <f>SUM(L22:L23)</f>
        <v>2209</v>
      </c>
      <c r="M25" s="20">
        <f>SUM(M22:M23)</f>
        <v>4327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22562</v>
      </c>
      <c r="K26" s="20">
        <f t="shared" si="1"/>
        <v>33337</v>
      </c>
      <c r="L26" s="20">
        <f t="shared" si="1"/>
        <v>34938</v>
      </c>
      <c r="M26" s="20">
        <f>F6+F10+F14+F18+F22+M6+M10+M14+M18+M22</f>
        <v>68275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444</v>
      </c>
      <c r="K27" s="20">
        <f t="shared" si="1"/>
        <v>295</v>
      </c>
      <c r="L27" s="20">
        <f t="shared" si="1"/>
        <v>509</v>
      </c>
      <c r="M27" s="20">
        <f>F7+F11+F15+F19+F23+M7+M11+M15+M19+M23</f>
        <v>804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195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23201</v>
      </c>
      <c r="K29" s="20">
        <f>SUM(K26:K27)</f>
        <v>33632</v>
      </c>
      <c r="L29" s="20">
        <f>SUM(L26:L27)</f>
        <v>35447</v>
      </c>
      <c r="M29" s="20">
        <f>F9+F13+F17+F21+F25+M9+M13+M17+M21+M25</f>
        <v>69079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P10" sqref="P10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 customHeight="1">
      <c r="A2" s="33"/>
      <c r="B2" s="33"/>
      <c r="C2" s="33"/>
      <c r="D2" s="33"/>
      <c r="E2" s="33"/>
      <c r="L2" s="3" t="s">
        <v>32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4565</v>
      </c>
      <c r="D6" s="14">
        <v>6197</v>
      </c>
      <c r="E6" s="14">
        <v>6640</v>
      </c>
      <c r="F6" s="15">
        <f>SUM(D6:E6)</f>
        <v>12837</v>
      </c>
      <c r="H6" s="11"/>
      <c r="I6" s="16" t="s">
        <v>8</v>
      </c>
      <c r="J6" s="17">
        <v>3187</v>
      </c>
      <c r="K6" s="17">
        <v>4708</v>
      </c>
      <c r="L6" s="17">
        <v>4851</v>
      </c>
      <c r="M6" s="15">
        <f>SUM(K6:L6)</f>
        <v>9559</v>
      </c>
    </row>
    <row r="7" spans="1:13" ht="18.75" customHeight="1">
      <c r="A7" s="18" t="s">
        <v>9</v>
      </c>
      <c r="B7" s="12" t="s">
        <v>10</v>
      </c>
      <c r="C7" s="17">
        <v>119</v>
      </c>
      <c r="D7" s="17">
        <v>70</v>
      </c>
      <c r="E7" s="17">
        <v>102</v>
      </c>
      <c r="F7" s="15">
        <f>SUM(D7:E7)</f>
        <v>172</v>
      </c>
      <c r="H7" s="18" t="s">
        <v>11</v>
      </c>
      <c r="I7" s="16" t="s">
        <v>10</v>
      </c>
      <c r="J7" s="17">
        <v>67</v>
      </c>
      <c r="K7" s="17">
        <v>45</v>
      </c>
      <c r="L7" s="17">
        <v>79</v>
      </c>
      <c r="M7" s="15">
        <f aca="true" t="shared" si="0" ref="M7:M15">SUM(K7:L7)</f>
        <v>124</v>
      </c>
    </row>
    <row r="8" spans="1:13" ht="18.75" customHeight="1">
      <c r="A8" s="18"/>
      <c r="B8" s="12" t="s">
        <v>26</v>
      </c>
      <c r="C8" s="17">
        <v>28</v>
      </c>
      <c r="D8" s="25"/>
      <c r="E8" s="25"/>
      <c r="F8" s="26"/>
      <c r="H8" s="18"/>
      <c r="I8" s="16" t="s">
        <v>26</v>
      </c>
      <c r="J8" s="17">
        <v>32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4712</v>
      </c>
      <c r="D9" s="15">
        <f>SUM(D6:D7)</f>
        <v>6267</v>
      </c>
      <c r="E9" s="15">
        <f>SUM(E6:E7)</f>
        <v>6742</v>
      </c>
      <c r="F9" s="15">
        <f>SUM(F6:F7)</f>
        <v>13009</v>
      </c>
      <c r="H9" s="19"/>
      <c r="I9" s="16" t="s">
        <v>12</v>
      </c>
      <c r="J9" s="15">
        <f>SUM(J6:J8)</f>
        <v>3286</v>
      </c>
      <c r="K9" s="15">
        <f>SUM(K6:K7)</f>
        <v>4753</v>
      </c>
      <c r="L9" s="15">
        <f>SUM(L6:L7)</f>
        <v>4930</v>
      </c>
      <c r="M9" s="15">
        <f t="shared" si="0"/>
        <v>9683</v>
      </c>
    </row>
    <row r="10" spans="1:13" ht="18.75" customHeight="1">
      <c r="A10" s="11"/>
      <c r="B10" s="12" t="s">
        <v>8</v>
      </c>
      <c r="C10" s="17">
        <v>1699</v>
      </c>
      <c r="D10" s="17">
        <v>2504</v>
      </c>
      <c r="E10" s="17">
        <v>2673</v>
      </c>
      <c r="F10" s="15">
        <f>SUM(D10:E10)</f>
        <v>5177</v>
      </c>
      <c r="H10" s="11"/>
      <c r="I10" s="16" t="s">
        <v>8</v>
      </c>
      <c r="J10" s="17">
        <v>2127</v>
      </c>
      <c r="K10" s="17">
        <v>3502</v>
      </c>
      <c r="L10" s="17">
        <v>3568</v>
      </c>
      <c r="M10" s="15">
        <f t="shared" si="0"/>
        <v>7070</v>
      </c>
    </row>
    <row r="11" spans="1:13" ht="18.75" customHeight="1">
      <c r="A11" s="18" t="s">
        <v>13</v>
      </c>
      <c r="B11" s="12" t="s">
        <v>10</v>
      </c>
      <c r="C11" s="17">
        <v>52</v>
      </c>
      <c r="D11" s="17">
        <v>32</v>
      </c>
      <c r="E11" s="17">
        <v>58</v>
      </c>
      <c r="F11" s="15">
        <f>SUM(D11:E11)</f>
        <v>90</v>
      </c>
      <c r="H11" s="18" t="s">
        <v>14</v>
      </c>
      <c r="I11" s="16" t="s">
        <v>10</v>
      </c>
      <c r="J11" s="17">
        <v>38</v>
      </c>
      <c r="K11" s="17">
        <v>8</v>
      </c>
      <c r="L11" s="17">
        <v>45</v>
      </c>
      <c r="M11" s="15">
        <f t="shared" si="0"/>
        <v>53</v>
      </c>
    </row>
    <row r="12" spans="1:13" ht="18.75" customHeight="1">
      <c r="A12" s="18"/>
      <c r="B12" s="12" t="s">
        <v>26</v>
      </c>
      <c r="C12" s="17">
        <v>18</v>
      </c>
      <c r="D12" s="25"/>
      <c r="E12" s="25"/>
      <c r="F12" s="26"/>
      <c r="H12" s="18"/>
      <c r="I12" s="16" t="s">
        <v>26</v>
      </c>
      <c r="J12" s="17">
        <v>11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1769</v>
      </c>
      <c r="D13" s="15">
        <f>SUM(D10:D11)</f>
        <v>2536</v>
      </c>
      <c r="E13" s="15">
        <f>SUM(E10:E11)</f>
        <v>2731</v>
      </c>
      <c r="F13" s="15">
        <f>SUM(F10:F11)</f>
        <v>5267</v>
      </c>
      <c r="H13" s="19"/>
      <c r="I13" s="16" t="s">
        <v>12</v>
      </c>
      <c r="J13" s="20">
        <f>SUM(J10:J12)</f>
        <v>2176</v>
      </c>
      <c r="K13" s="20">
        <f>SUM(K10:K11)</f>
        <v>3510</v>
      </c>
      <c r="L13" s="20">
        <f>SUM(L10:L11)</f>
        <v>3613</v>
      </c>
      <c r="M13" s="20">
        <f t="shared" si="0"/>
        <v>7123</v>
      </c>
    </row>
    <row r="14" spans="1:13" ht="18.75" customHeight="1">
      <c r="A14" s="11"/>
      <c r="B14" s="12" t="s">
        <v>8</v>
      </c>
      <c r="C14" s="17">
        <v>5397</v>
      </c>
      <c r="D14" s="17">
        <v>7497</v>
      </c>
      <c r="E14" s="17">
        <v>7865</v>
      </c>
      <c r="F14" s="15">
        <f>SUM(D14:E14)</f>
        <v>15362</v>
      </c>
      <c r="H14" s="11"/>
      <c r="I14" s="16" t="s">
        <v>8</v>
      </c>
      <c r="J14" s="17">
        <v>1561</v>
      </c>
      <c r="K14" s="17">
        <v>2240</v>
      </c>
      <c r="L14" s="17">
        <v>2375</v>
      </c>
      <c r="M14" s="15">
        <f>SUM(K14:L14)</f>
        <v>4615</v>
      </c>
    </row>
    <row r="15" spans="1:14" ht="18.75" customHeight="1">
      <c r="A15" s="18" t="s">
        <v>15</v>
      </c>
      <c r="B15" s="12" t="s">
        <v>10</v>
      </c>
      <c r="C15" s="17">
        <v>108</v>
      </c>
      <c r="D15" s="17">
        <v>87</v>
      </c>
      <c r="E15" s="17">
        <v>151</v>
      </c>
      <c r="F15" s="15">
        <f>SUM(D15:E15)</f>
        <v>238</v>
      </c>
      <c r="H15" s="18" t="s">
        <v>16</v>
      </c>
      <c r="I15" s="16" t="s">
        <v>10</v>
      </c>
      <c r="J15" s="17">
        <v>33</v>
      </c>
      <c r="K15" s="17">
        <v>14</v>
      </c>
      <c r="L15" s="17">
        <v>29</v>
      </c>
      <c r="M15" s="15">
        <f t="shared" si="0"/>
        <v>43</v>
      </c>
      <c r="N15" s="24"/>
    </row>
    <row r="16" spans="1:14" ht="18.75" customHeight="1">
      <c r="A16" s="18"/>
      <c r="B16" s="12" t="s">
        <v>26</v>
      </c>
      <c r="C16" s="17">
        <v>59</v>
      </c>
      <c r="D16" s="25"/>
      <c r="E16" s="25"/>
      <c r="F16" s="26"/>
      <c r="H16" s="18"/>
      <c r="I16" s="16" t="s">
        <v>26</v>
      </c>
      <c r="J16" s="17">
        <v>7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5564</v>
      </c>
      <c r="D17" s="15">
        <f>SUM(D14:D15)</f>
        <v>7584</v>
      </c>
      <c r="E17" s="15">
        <f>SUM(E14:E15)</f>
        <v>8016</v>
      </c>
      <c r="F17" s="15">
        <f>SUM(F14:F15)</f>
        <v>15600</v>
      </c>
      <c r="H17" s="19"/>
      <c r="I17" s="16" t="s">
        <v>12</v>
      </c>
      <c r="J17" s="15">
        <f>SUM(J14:J16)</f>
        <v>1601</v>
      </c>
      <c r="K17" s="15">
        <f>SUM(K14:K15)</f>
        <v>2254</v>
      </c>
      <c r="L17" s="15">
        <f>SUM(L14:L15)</f>
        <v>2404</v>
      </c>
      <c r="M17" s="15">
        <f>SUM(K17:L17)</f>
        <v>4658</v>
      </c>
    </row>
    <row r="18" spans="1:13" ht="18.75" customHeight="1">
      <c r="A18" s="18"/>
      <c r="B18" s="12" t="s">
        <v>8</v>
      </c>
      <c r="C18" s="17">
        <v>1271</v>
      </c>
      <c r="D18" s="17">
        <v>2148</v>
      </c>
      <c r="E18" s="17">
        <v>2200</v>
      </c>
      <c r="F18" s="15">
        <f>SUM(D18:E18)</f>
        <v>4348</v>
      </c>
      <c r="H18" s="11"/>
      <c r="I18" s="16" t="s">
        <v>8</v>
      </c>
      <c r="J18" s="21">
        <v>802</v>
      </c>
      <c r="K18" s="21">
        <v>1383</v>
      </c>
      <c r="L18" s="21">
        <v>1530</v>
      </c>
      <c r="M18" s="15">
        <f>SUM(K18:L18)</f>
        <v>2913</v>
      </c>
    </row>
    <row r="19" spans="1:13" ht="18.75" customHeight="1">
      <c r="A19" s="18" t="s">
        <v>17</v>
      </c>
      <c r="B19" s="12" t="s">
        <v>10</v>
      </c>
      <c r="C19" s="17">
        <v>10</v>
      </c>
      <c r="D19" s="17">
        <v>14</v>
      </c>
      <c r="E19" s="17">
        <v>17</v>
      </c>
      <c r="F19" s="15">
        <f>SUM(D19:E19)</f>
        <v>31</v>
      </c>
      <c r="H19" s="18" t="s">
        <v>18</v>
      </c>
      <c r="I19" s="16" t="s">
        <v>10</v>
      </c>
      <c r="J19" s="17">
        <v>4</v>
      </c>
      <c r="K19" s="17">
        <v>5</v>
      </c>
      <c r="L19" s="17">
        <v>6</v>
      </c>
      <c r="M19" s="15">
        <f>SUM(K19:L19)</f>
        <v>11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1294</v>
      </c>
      <c r="D21" s="15">
        <f>SUM(D18:D19)</f>
        <v>2162</v>
      </c>
      <c r="E21" s="15">
        <f>SUM(E18:E19)</f>
        <v>2217</v>
      </c>
      <c r="F21" s="15">
        <f>SUM(F18:F19)</f>
        <v>4379</v>
      </c>
      <c r="H21" s="19"/>
      <c r="I21" s="16" t="s">
        <v>12</v>
      </c>
      <c r="J21" s="20">
        <f>SUM(J18:J20)</f>
        <v>812</v>
      </c>
      <c r="K21" s="20">
        <f>SUM(K18:K19)</f>
        <v>1388</v>
      </c>
      <c r="L21" s="20">
        <f>SUM(L18:L19)</f>
        <v>1536</v>
      </c>
      <c r="M21" s="20">
        <f>SUM(M18:M19)</f>
        <v>2924</v>
      </c>
    </row>
    <row r="22" spans="1:13" ht="18.75" customHeight="1">
      <c r="A22" s="11"/>
      <c r="B22" s="12" t="s">
        <v>8</v>
      </c>
      <c r="C22" s="17">
        <v>597</v>
      </c>
      <c r="D22" s="17">
        <v>1004</v>
      </c>
      <c r="E22" s="17">
        <v>1035</v>
      </c>
      <c r="F22" s="15">
        <f>SUM(D22:E22)</f>
        <v>2039</v>
      </c>
      <c r="H22" s="11"/>
      <c r="I22" s="16" t="s">
        <v>8</v>
      </c>
      <c r="J22" s="17">
        <v>1308</v>
      </c>
      <c r="K22" s="17">
        <v>2124</v>
      </c>
      <c r="L22" s="17">
        <v>2202</v>
      </c>
      <c r="M22" s="15">
        <f>SUM(K22:L22)</f>
        <v>4326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6</v>
      </c>
      <c r="K23" s="17">
        <v>2</v>
      </c>
      <c r="L23" s="17">
        <v>17</v>
      </c>
      <c r="M23" s="15">
        <f>SUM(K23:L23)</f>
        <v>19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10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606</v>
      </c>
      <c r="D25" s="15">
        <f>SUM(D22:D23)</f>
        <v>1005</v>
      </c>
      <c r="E25" s="15">
        <f>SUM(E22:E23)</f>
        <v>1044</v>
      </c>
      <c r="F25" s="15">
        <f>SUM(F22:F23)</f>
        <v>2049</v>
      </c>
      <c r="H25" s="19"/>
      <c r="I25" s="16" t="s">
        <v>12</v>
      </c>
      <c r="J25" s="20">
        <f>SUM(J22:J24)</f>
        <v>1324</v>
      </c>
      <c r="K25" s="20">
        <f>SUM(K22:K23)</f>
        <v>2126</v>
      </c>
      <c r="L25" s="20">
        <f>SUM(L22:L23)</f>
        <v>2219</v>
      </c>
      <c r="M25" s="20">
        <f>SUM(M22:M23)</f>
        <v>4345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22514</v>
      </c>
      <c r="K26" s="20">
        <f t="shared" si="1"/>
        <v>33307</v>
      </c>
      <c r="L26" s="20">
        <f t="shared" si="1"/>
        <v>34939</v>
      </c>
      <c r="M26" s="20">
        <f>F6+F10+F14+F18+F22+M6+M10+M14+M18+M22</f>
        <v>68246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437</v>
      </c>
      <c r="K27" s="20">
        <f t="shared" si="1"/>
        <v>278</v>
      </c>
      <c r="L27" s="20">
        <f t="shared" si="1"/>
        <v>513</v>
      </c>
      <c r="M27" s="20">
        <f>F7+F11+F15+F19+F23+M7+M11+M15+M19+M23</f>
        <v>791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193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23144</v>
      </c>
      <c r="K29" s="20">
        <f>SUM(K26:K27)</f>
        <v>33585</v>
      </c>
      <c r="L29" s="20">
        <f>SUM(L26:L27)</f>
        <v>35452</v>
      </c>
      <c r="M29" s="20">
        <f>F9+F13+F17+F21+F25+M9+M13+M17+M21+M25</f>
        <v>69037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P21" sqref="P21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.75" customHeight="1">
      <c r="A2" s="33"/>
      <c r="B2" s="35"/>
      <c r="C2" s="35"/>
      <c r="D2" s="35"/>
      <c r="E2" s="36"/>
      <c r="L2" s="3" t="s">
        <v>31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4568</v>
      </c>
      <c r="D6" s="14">
        <v>6195</v>
      </c>
      <c r="E6" s="14">
        <v>6642</v>
      </c>
      <c r="F6" s="15">
        <f>SUM(D6:E6)</f>
        <v>12837</v>
      </c>
      <c r="H6" s="11"/>
      <c r="I6" s="16" t="s">
        <v>8</v>
      </c>
      <c r="J6" s="17">
        <v>3189</v>
      </c>
      <c r="K6" s="17">
        <v>4715</v>
      </c>
      <c r="L6" s="17">
        <v>4848</v>
      </c>
      <c r="M6" s="15">
        <f>SUM(K6:L6)</f>
        <v>9563</v>
      </c>
    </row>
    <row r="7" spans="1:13" ht="18.75" customHeight="1">
      <c r="A7" s="18" t="s">
        <v>9</v>
      </c>
      <c r="B7" s="12" t="s">
        <v>10</v>
      </c>
      <c r="C7" s="17">
        <v>118</v>
      </c>
      <c r="D7" s="17">
        <v>69</v>
      </c>
      <c r="E7" s="17">
        <v>101</v>
      </c>
      <c r="F7" s="15">
        <f>SUM(D7:E7)</f>
        <v>170</v>
      </c>
      <c r="H7" s="18" t="s">
        <v>11</v>
      </c>
      <c r="I7" s="16" t="s">
        <v>10</v>
      </c>
      <c r="J7" s="17">
        <v>63</v>
      </c>
      <c r="K7" s="17">
        <v>46</v>
      </c>
      <c r="L7" s="17">
        <v>75</v>
      </c>
      <c r="M7" s="15">
        <f aca="true" t="shared" si="0" ref="M7:M15">SUM(K7:L7)</f>
        <v>121</v>
      </c>
    </row>
    <row r="8" spans="1:13" ht="18.75" customHeight="1">
      <c r="A8" s="18"/>
      <c r="B8" s="12" t="s">
        <v>26</v>
      </c>
      <c r="C8" s="17">
        <v>27</v>
      </c>
      <c r="D8" s="25"/>
      <c r="E8" s="25"/>
      <c r="F8" s="26"/>
      <c r="H8" s="18"/>
      <c r="I8" s="16" t="s">
        <v>26</v>
      </c>
      <c r="J8" s="17">
        <v>31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4713</v>
      </c>
      <c r="D9" s="15">
        <f>SUM(D6:D7)</f>
        <v>6264</v>
      </c>
      <c r="E9" s="15">
        <f>SUM(E6:E7)</f>
        <v>6743</v>
      </c>
      <c r="F9" s="15">
        <f>SUM(F6:F7)</f>
        <v>13007</v>
      </c>
      <c r="H9" s="19"/>
      <c r="I9" s="16" t="s">
        <v>12</v>
      </c>
      <c r="J9" s="15">
        <f>SUM(J6:J8)</f>
        <v>3283</v>
      </c>
      <c r="K9" s="15">
        <f>SUM(K6:K7)</f>
        <v>4761</v>
      </c>
      <c r="L9" s="15">
        <f>SUM(L6:L7)</f>
        <v>4923</v>
      </c>
      <c r="M9" s="15">
        <f t="shared" si="0"/>
        <v>9684</v>
      </c>
    </row>
    <row r="10" spans="1:13" ht="18.75" customHeight="1">
      <c r="A10" s="11"/>
      <c r="B10" s="12" t="s">
        <v>8</v>
      </c>
      <c r="C10" s="17">
        <v>1698</v>
      </c>
      <c r="D10" s="17">
        <v>2502</v>
      </c>
      <c r="E10" s="17">
        <v>2669</v>
      </c>
      <c r="F10" s="15">
        <f>SUM(D10:E10)</f>
        <v>5171</v>
      </c>
      <c r="H10" s="11"/>
      <c r="I10" s="16" t="s">
        <v>8</v>
      </c>
      <c r="J10" s="17">
        <v>2128</v>
      </c>
      <c r="K10" s="17">
        <v>3498</v>
      </c>
      <c r="L10" s="17">
        <v>3571</v>
      </c>
      <c r="M10" s="15">
        <f t="shared" si="0"/>
        <v>7069</v>
      </c>
    </row>
    <row r="11" spans="1:13" ht="18.75" customHeight="1">
      <c r="A11" s="18" t="s">
        <v>13</v>
      </c>
      <c r="B11" s="12" t="s">
        <v>10</v>
      </c>
      <c r="C11" s="17">
        <v>49</v>
      </c>
      <c r="D11" s="17">
        <v>31</v>
      </c>
      <c r="E11" s="17">
        <v>55</v>
      </c>
      <c r="F11" s="15">
        <f>SUM(D11:E11)</f>
        <v>86</v>
      </c>
      <c r="H11" s="18" t="s">
        <v>14</v>
      </c>
      <c r="I11" s="16" t="s">
        <v>10</v>
      </c>
      <c r="J11" s="17">
        <v>34</v>
      </c>
      <c r="K11" s="17">
        <v>8</v>
      </c>
      <c r="L11" s="17">
        <v>41</v>
      </c>
      <c r="M11" s="15">
        <f t="shared" si="0"/>
        <v>49</v>
      </c>
    </row>
    <row r="12" spans="1:13" ht="18.75" customHeight="1">
      <c r="A12" s="18"/>
      <c r="B12" s="12" t="s">
        <v>26</v>
      </c>
      <c r="C12" s="17">
        <v>18</v>
      </c>
      <c r="D12" s="25"/>
      <c r="E12" s="25"/>
      <c r="F12" s="26"/>
      <c r="H12" s="18"/>
      <c r="I12" s="16" t="s">
        <v>26</v>
      </c>
      <c r="J12" s="17">
        <v>11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1765</v>
      </c>
      <c r="D13" s="15">
        <f>SUM(D10:D11)</f>
        <v>2533</v>
      </c>
      <c r="E13" s="15">
        <f>SUM(E10:E11)</f>
        <v>2724</v>
      </c>
      <c r="F13" s="15">
        <f>SUM(F10:F11)</f>
        <v>5257</v>
      </c>
      <c r="H13" s="19"/>
      <c r="I13" s="16" t="s">
        <v>12</v>
      </c>
      <c r="J13" s="20">
        <f>SUM(J10:J12)</f>
        <v>2173</v>
      </c>
      <c r="K13" s="20">
        <f>SUM(K10:K11)</f>
        <v>3506</v>
      </c>
      <c r="L13" s="20">
        <f>SUM(L10:L11)</f>
        <v>3612</v>
      </c>
      <c r="M13" s="20">
        <f t="shared" si="0"/>
        <v>7118</v>
      </c>
    </row>
    <row r="14" spans="1:13" ht="18.75" customHeight="1">
      <c r="A14" s="11"/>
      <c r="B14" s="12" t="s">
        <v>8</v>
      </c>
      <c r="C14" s="17">
        <v>5383</v>
      </c>
      <c r="D14" s="17">
        <v>7491</v>
      </c>
      <c r="E14" s="17">
        <v>7849</v>
      </c>
      <c r="F14" s="15">
        <f>SUM(D14:E14)</f>
        <v>15340</v>
      </c>
      <c r="H14" s="11"/>
      <c r="I14" s="16" t="s">
        <v>8</v>
      </c>
      <c r="J14" s="17">
        <v>1563</v>
      </c>
      <c r="K14" s="17">
        <v>2242</v>
      </c>
      <c r="L14" s="17">
        <v>2376</v>
      </c>
      <c r="M14" s="15">
        <f>SUM(K14:L14)</f>
        <v>4618</v>
      </c>
    </row>
    <row r="15" spans="1:14" ht="18.75" customHeight="1">
      <c r="A15" s="18" t="s">
        <v>15</v>
      </c>
      <c r="B15" s="12" t="s">
        <v>10</v>
      </c>
      <c r="C15" s="17">
        <v>103</v>
      </c>
      <c r="D15" s="17">
        <v>84</v>
      </c>
      <c r="E15" s="17">
        <v>151</v>
      </c>
      <c r="F15" s="15">
        <f>SUM(D15:E15)</f>
        <v>235</v>
      </c>
      <c r="H15" s="18" t="s">
        <v>16</v>
      </c>
      <c r="I15" s="16" t="s">
        <v>10</v>
      </c>
      <c r="J15" s="17">
        <v>36</v>
      </c>
      <c r="K15" s="17">
        <v>14</v>
      </c>
      <c r="L15" s="17">
        <v>32</v>
      </c>
      <c r="M15" s="15">
        <f t="shared" si="0"/>
        <v>46</v>
      </c>
      <c r="N15" s="24"/>
    </row>
    <row r="16" spans="1:14" ht="18.75" customHeight="1">
      <c r="A16" s="18"/>
      <c r="B16" s="12" t="s">
        <v>26</v>
      </c>
      <c r="C16" s="17">
        <v>59</v>
      </c>
      <c r="D16" s="25"/>
      <c r="E16" s="25"/>
      <c r="F16" s="26"/>
      <c r="H16" s="18"/>
      <c r="I16" s="16" t="s">
        <v>26</v>
      </c>
      <c r="J16" s="17">
        <v>7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5545</v>
      </c>
      <c r="D17" s="15">
        <f>SUM(D14:D15)</f>
        <v>7575</v>
      </c>
      <c r="E17" s="15">
        <f>SUM(E14:E15)</f>
        <v>8000</v>
      </c>
      <c r="F17" s="15">
        <f>SUM(F14:F15)</f>
        <v>15575</v>
      </c>
      <c r="H17" s="19"/>
      <c r="I17" s="16" t="s">
        <v>12</v>
      </c>
      <c r="J17" s="15">
        <f>SUM(J14:J16)</f>
        <v>1606</v>
      </c>
      <c r="K17" s="15">
        <f>SUM(K14:K15)</f>
        <v>2256</v>
      </c>
      <c r="L17" s="15">
        <f>SUM(L14:L15)</f>
        <v>2408</v>
      </c>
      <c r="M17" s="15">
        <f>SUM(K17:L17)</f>
        <v>4664</v>
      </c>
    </row>
    <row r="18" spans="1:13" ht="18.75" customHeight="1">
      <c r="A18" s="18"/>
      <c r="B18" s="12" t="s">
        <v>8</v>
      </c>
      <c r="C18" s="17">
        <v>1279</v>
      </c>
      <c r="D18" s="17">
        <v>2155</v>
      </c>
      <c r="E18" s="17">
        <v>2210</v>
      </c>
      <c r="F18" s="15">
        <f>SUM(D18:E18)</f>
        <v>4365</v>
      </c>
      <c r="H18" s="11"/>
      <c r="I18" s="16" t="s">
        <v>8</v>
      </c>
      <c r="J18" s="21">
        <v>804</v>
      </c>
      <c r="K18" s="21">
        <v>1384</v>
      </c>
      <c r="L18" s="21">
        <v>1530</v>
      </c>
      <c r="M18" s="15">
        <f>SUM(K18:L18)</f>
        <v>2914</v>
      </c>
    </row>
    <row r="19" spans="1:13" ht="18.75" customHeight="1">
      <c r="A19" s="18" t="s">
        <v>17</v>
      </c>
      <c r="B19" s="12" t="s">
        <v>10</v>
      </c>
      <c r="C19" s="17">
        <v>10</v>
      </c>
      <c r="D19" s="17">
        <v>14</v>
      </c>
      <c r="E19" s="17">
        <v>17</v>
      </c>
      <c r="F19" s="15">
        <f>SUM(D19:E19)</f>
        <v>31</v>
      </c>
      <c r="H19" s="18" t="s">
        <v>18</v>
      </c>
      <c r="I19" s="16" t="s">
        <v>10</v>
      </c>
      <c r="J19" s="17">
        <v>4</v>
      </c>
      <c r="K19" s="17">
        <v>5</v>
      </c>
      <c r="L19" s="17">
        <v>6</v>
      </c>
      <c r="M19" s="15">
        <f>SUM(K19:L19)</f>
        <v>11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1302</v>
      </c>
      <c r="D21" s="15">
        <f>SUM(D18:D19)</f>
        <v>2169</v>
      </c>
      <c r="E21" s="15">
        <f>SUM(E18:E19)</f>
        <v>2227</v>
      </c>
      <c r="F21" s="15">
        <f>SUM(F18:F19)</f>
        <v>4396</v>
      </c>
      <c r="H21" s="19"/>
      <c r="I21" s="16" t="s">
        <v>12</v>
      </c>
      <c r="J21" s="20">
        <f>SUM(J18:J20)</f>
        <v>814</v>
      </c>
      <c r="K21" s="20">
        <f>SUM(K18:K19)</f>
        <v>1389</v>
      </c>
      <c r="L21" s="20">
        <f>SUM(L18:L19)</f>
        <v>1536</v>
      </c>
      <c r="M21" s="20">
        <f>SUM(M18:M19)</f>
        <v>2925</v>
      </c>
    </row>
    <row r="22" spans="1:13" ht="18.75" customHeight="1">
      <c r="A22" s="11"/>
      <c r="B22" s="12" t="s">
        <v>8</v>
      </c>
      <c r="C22" s="17">
        <v>594</v>
      </c>
      <c r="D22" s="17">
        <v>1004</v>
      </c>
      <c r="E22" s="17">
        <v>1036</v>
      </c>
      <c r="F22" s="15">
        <f>SUM(D22:E22)</f>
        <v>2040</v>
      </c>
      <c r="H22" s="11"/>
      <c r="I22" s="16" t="s">
        <v>8</v>
      </c>
      <c r="J22" s="17">
        <v>1306</v>
      </c>
      <c r="K22" s="17">
        <v>2126</v>
      </c>
      <c r="L22" s="17">
        <v>2205</v>
      </c>
      <c r="M22" s="15">
        <f>SUM(K22:L22)</f>
        <v>4331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6</v>
      </c>
      <c r="K23" s="17">
        <v>2</v>
      </c>
      <c r="L23" s="17">
        <v>17</v>
      </c>
      <c r="M23" s="15">
        <f>SUM(K23:L23)</f>
        <v>19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10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603</v>
      </c>
      <c r="D25" s="15">
        <f>SUM(D22:D23)</f>
        <v>1005</v>
      </c>
      <c r="E25" s="15">
        <f>SUM(E22:E23)</f>
        <v>1045</v>
      </c>
      <c r="F25" s="15">
        <f>SUM(F22:F23)</f>
        <v>2050</v>
      </c>
      <c r="H25" s="19"/>
      <c r="I25" s="16" t="s">
        <v>12</v>
      </c>
      <c r="J25" s="20">
        <f>SUM(J22:J24)</f>
        <v>1322</v>
      </c>
      <c r="K25" s="20">
        <f>SUM(K22:K23)</f>
        <v>2128</v>
      </c>
      <c r="L25" s="20">
        <f>SUM(L22:L23)</f>
        <v>2222</v>
      </c>
      <c r="M25" s="20">
        <f>SUM(M22:M23)</f>
        <v>4350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22512</v>
      </c>
      <c r="K26" s="20">
        <f t="shared" si="1"/>
        <v>33312</v>
      </c>
      <c r="L26" s="20">
        <f t="shared" si="1"/>
        <v>34936</v>
      </c>
      <c r="M26" s="20">
        <f>F6+F10+F14+F18+F22+M6+M10+M14+M18+M22</f>
        <v>68248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423</v>
      </c>
      <c r="K27" s="20">
        <f t="shared" si="1"/>
        <v>274</v>
      </c>
      <c r="L27" s="20">
        <f t="shared" si="1"/>
        <v>504</v>
      </c>
      <c r="M27" s="20">
        <f>F7+F11+F15+F19+F23+M7+M11+M15+M19+M23</f>
        <v>778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191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23126</v>
      </c>
      <c r="K29" s="20">
        <f>SUM(K26:K27)</f>
        <v>33586</v>
      </c>
      <c r="L29" s="20">
        <f>SUM(L26:L27)</f>
        <v>35440</v>
      </c>
      <c r="M29" s="20">
        <f>F9+F13+F17+F21+F25+M9+M13+M17+M21+M25</f>
        <v>69026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IV16384"/>
    </sheetView>
  </sheetViews>
  <sheetFormatPr defaultColWidth="9.00390625" defaultRowHeight="13.5"/>
  <cols>
    <col min="1" max="16384" width="9.00390625" style="10" customWidth="1"/>
  </cols>
  <sheetData>
    <row r="1" spans="1:13" ht="30" customHeight="1">
      <c r="A1" s="32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.75" customHeight="1">
      <c r="A2" s="33"/>
      <c r="B2" s="35"/>
      <c r="C2" s="35"/>
      <c r="D2" s="35"/>
      <c r="E2" s="36"/>
      <c r="L2" s="3" t="s">
        <v>30</v>
      </c>
      <c r="M2" s="4"/>
    </row>
    <row r="3" spans="12:13" ht="18.75" customHeight="1">
      <c r="L3" s="5" t="s">
        <v>1</v>
      </c>
      <c r="M3" s="6"/>
    </row>
    <row r="4" spans="12:13" ht="18.75" customHeight="1">
      <c r="L4" s="5"/>
      <c r="M4" s="6"/>
    </row>
    <row r="5" spans="1:13" ht="18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H5" s="9" t="s">
        <v>2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</row>
    <row r="6" spans="1:13" ht="18.75" customHeight="1">
      <c r="A6" s="11"/>
      <c r="B6" s="12" t="s">
        <v>8</v>
      </c>
      <c r="C6" s="13">
        <v>4570</v>
      </c>
      <c r="D6" s="14">
        <v>6212</v>
      </c>
      <c r="E6" s="14">
        <v>6656</v>
      </c>
      <c r="F6" s="15">
        <f>SUM(D6:E6)</f>
        <v>12868</v>
      </c>
      <c r="H6" s="11"/>
      <c r="I6" s="16" t="s">
        <v>8</v>
      </c>
      <c r="J6" s="17">
        <v>3192</v>
      </c>
      <c r="K6" s="17">
        <v>4713</v>
      </c>
      <c r="L6" s="17">
        <v>4849</v>
      </c>
      <c r="M6" s="15">
        <f>SUM(K6:L6)</f>
        <v>9562</v>
      </c>
    </row>
    <row r="7" spans="1:13" ht="18.75" customHeight="1">
      <c r="A7" s="18" t="s">
        <v>9</v>
      </c>
      <c r="B7" s="12" t="s">
        <v>10</v>
      </c>
      <c r="C7" s="17">
        <v>103</v>
      </c>
      <c r="D7" s="17">
        <v>62</v>
      </c>
      <c r="E7" s="17">
        <v>89</v>
      </c>
      <c r="F7" s="15">
        <f>SUM(D7:E7)</f>
        <v>151</v>
      </c>
      <c r="H7" s="18" t="s">
        <v>11</v>
      </c>
      <c r="I7" s="16" t="s">
        <v>10</v>
      </c>
      <c r="J7" s="17">
        <v>63</v>
      </c>
      <c r="K7" s="17">
        <v>46</v>
      </c>
      <c r="L7" s="17">
        <v>75</v>
      </c>
      <c r="M7" s="15">
        <f aca="true" t="shared" si="0" ref="M7:M15">SUM(K7:L7)</f>
        <v>121</v>
      </c>
    </row>
    <row r="8" spans="1:13" ht="18.75" customHeight="1">
      <c r="A8" s="18"/>
      <c r="B8" s="12" t="s">
        <v>26</v>
      </c>
      <c r="C8" s="17">
        <v>27</v>
      </c>
      <c r="D8" s="25"/>
      <c r="E8" s="25"/>
      <c r="F8" s="26"/>
      <c r="H8" s="18"/>
      <c r="I8" s="16" t="s">
        <v>26</v>
      </c>
      <c r="J8" s="17">
        <v>31</v>
      </c>
      <c r="K8" s="25"/>
      <c r="L8" s="25"/>
      <c r="M8" s="26"/>
    </row>
    <row r="9" spans="1:13" ht="18.75" customHeight="1">
      <c r="A9" s="18"/>
      <c r="B9" s="12" t="s">
        <v>12</v>
      </c>
      <c r="C9" s="15">
        <f>SUM(C6:C8)</f>
        <v>4700</v>
      </c>
      <c r="D9" s="15">
        <f>SUM(D6:D7)</f>
        <v>6274</v>
      </c>
      <c r="E9" s="15">
        <f>SUM(E6:E7)</f>
        <v>6745</v>
      </c>
      <c r="F9" s="15">
        <f>SUM(F6:F7)</f>
        <v>13019</v>
      </c>
      <c r="H9" s="19"/>
      <c r="I9" s="16" t="s">
        <v>12</v>
      </c>
      <c r="J9" s="15">
        <f>SUM(J6:J8)</f>
        <v>3286</v>
      </c>
      <c r="K9" s="15">
        <f>SUM(K6:K7)</f>
        <v>4759</v>
      </c>
      <c r="L9" s="15">
        <f>SUM(L6:L7)</f>
        <v>4924</v>
      </c>
      <c r="M9" s="15">
        <f t="shared" si="0"/>
        <v>9683</v>
      </c>
    </row>
    <row r="10" spans="1:13" ht="18.75" customHeight="1">
      <c r="A10" s="11"/>
      <c r="B10" s="12" t="s">
        <v>8</v>
      </c>
      <c r="C10" s="17">
        <v>1701</v>
      </c>
      <c r="D10" s="17">
        <v>2508</v>
      </c>
      <c r="E10" s="17">
        <v>2669</v>
      </c>
      <c r="F10" s="15">
        <f>SUM(D10:E10)</f>
        <v>5177</v>
      </c>
      <c r="H10" s="11"/>
      <c r="I10" s="16" t="s">
        <v>8</v>
      </c>
      <c r="J10" s="17">
        <v>2120</v>
      </c>
      <c r="K10" s="17">
        <v>3500</v>
      </c>
      <c r="L10" s="17">
        <v>3562</v>
      </c>
      <c r="M10" s="15">
        <f t="shared" si="0"/>
        <v>7062</v>
      </c>
    </row>
    <row r="11" spans="1:13" ht="18.75" customHeight="1">
      <c r="A11" s="18" t="s">
        <v>13</v>
      </c>
      <c r="B11" s="12" t="s">
        <v>10</v>
      </c>
      <c r="C11" s="17">
        <v>46</v>
      </c>
      <c r="D11" s="17">
        <v>28</v>
      </c>
      <c r="E11" s="17">
        <v>51</v>
      </c>
      <c r="F11" s="15">
        <f>SUM(D11:E11)</f>
        <v>79</v>
      </c>
      <c r="H11" s="18" t="s">
        <v>14</v>
      </c>
      <c r="I11" s="16" t="s">
        <v>10</v>
      </c>
      <c r="J11" s="17">
        <v>36</v>
      </c>
      <c r="K11" s="17">
        <v>8</v>
      </c>
      <c r="L11" s="17">
        <v>45</v>
      </c>
      <c r="M11" s="15">
        <f t="shared" si="0"/>
        <v>53</v>
      </c>
    </row>
    <row r="12" spans="1:13" ht="18.75" customHeight="1">
      <c r="A12" s="18"/>
      <c r="B12" s="12" t="s">
        <v>26</v>
      </c>
      <c r="C12" s="17">
        <v>18</v>
      </c>
      <c r="D12" s="25"/>
      <c r="E12" s="25"/>
      <c r="F12" s="26"/>
      <c r="H12" s="18"/>
      <c r="I12" s="16" t="s">
        <v>26</v>
      </c>
      <c r="J12" s="17">
        <v>12</v>
      </c>
      <c r="K12" s="25"/>
      <c r="L12" s="25"/>
      <c r="M12" s="26"/>
    </row>
    <row r="13" spans="1:13" ht="18.75" customHeight="1">
      <c r="A13" s="18"/>
      <c r="B13" s="12" t="s">
        <v>12</v>
      </c>
      <c r="C13" s="15">
        <f>SUM(C10:C12)</f>
        <v>1765</v>
      </c>
      <c r="D13" s="15">
        <f>SUM(D10:D11)</f>
        <v>2536</v>
      </c>
      <c r="E13" s="15">
        <f>SUM(E10:E11)</f>
        <v>2720</v>
      </c>
      <c r="F13" s="15">
        <f>SUM(F10:F11)</f>
        <v>5256</v>
      </c>
      <c r="H13" s="19"/>
      <c r="I13" s="16" t="s">
        <v>12</v>
      </c>
      <c r="J13" s="20">
        <f>SUM(J10:J12)</f>
        <v>2168</v>
      </c>
      <c r="K13" s="20">
        <f>SUM(K10:K11)</f>
        <v>3508</v>
      </c>
      <c r="L13" s="20">
        <f>SUM(L10:L11)</f>
        <v>3607</v>
      </c>
      <c r="M13" s="20">
        <f t="shared" si="0"/>
        <v>7115</v>
      </c>
    </row>
    <row r="14" spans="1:13" ht="18.75" customHeight="1">
      <c r="A14" s="11"/>
      <c r="B14" s="12" t="s">
        <v>8</v>
      </c>
      <c r="C14" s="17">
        <v>5368</v>
      </c>
      <c r="D14" s="17">
        <v>7475</v>
      </c>
      <c r="E14" s="17">
        <v>7835</v>
      </c>
      <c r="F14" s="15">
        <f>SUM(D14:E14)</f>
        <v>15310</v>
      </c>
      <c r="H14" s="11"/>
      <c r="I14" s="16" t="s">
        <v>8</v>
      </c>
      <c r="J14" s="17">
        <v>1563</v>
      </c>
      <c r="K14" s="17">
        <v>2247</v>
      </c>
      <c r="L14" s="17">
        <v>2379</v>
      </c>
      <c r="M14" s="15">
        <f>SUM(K14:L14)</f>
        <v>4626</v>
      </c>
    </row>
    <row r="15" spans="1:14" ht="18.75" customHeight="1">
      <c r="A15" s="18" t="s">
        <v>15</v>
      </c>
      <c r="B15" s="12" t="s">
        <v>10</v>
      </c>
      <c r="C15" s="17">
        <v>103</v>
      </c>
      <c r="D15" s="17">
        <v>86</v>
      </c>
      <c r="E15" s="17">
        <v>149</v>
      </c>
      <c r="F15" s="15">
        <f>SUM(D15:E15)</f>
        <v>235</v>
      </c>
      <c r="H15" s="18" t="s">
        <v>16</v>
      </c>
      <c r="I15" s="16" t="s">
        <v>10</v>
      </c>
      <c r="J15" s="17">
        <v>37</v>
      </c>
      <c r="K15" s="17">
        <v>14</v>
      </c>
      <c r="L15" s="17">
        <v>33</v>
      </c>
      <c r="M15" s="15">
        <f t="shared" si="0"/>
        <v>47</v>
      </c>
      <c r="N15" s="24"/>
    </row>
    <row r="16" spans="1:14" ht="18.75" customHeight="1">
      <c r="A16" s="18"/>
      <c r="B16" s="12" t="s">
        <v>26</v>
      </c>
      <c r="C16" s="17">
        <v>60</v>
      </c>
      <c r="D16" s="25"/>
      <c r="E16" s="25"/>
      <c r="F16" s="26"/>
      <c r="H16" s="18"/>
      <c r="I16" s="16" t="s">
        <v>26</v>
      </c>
      <c r="J16" s="17">
        <v>7</v>
      </c>
      <c r="K16" s="25"/>
      <c r="L16" s="25"/>
      <c r="M16" s="26"/>
      <c r="N16" s="24"/>
    </row>
    <row r="17" spans="1:13" ht="18.75" customHeight="1">
      <c r="A17" s="19"/>
      <c r="B17" s="12" t="s">
        <v>12</v>
      </c>
      <c r="C17" s="15">
        <f>SUM(C14:C16)</f>
        <v>5531</v>
      </c>
      <c r="D17" s="15">
        <f>SUM(D14:D15)</f>
        <v>7561</v>
      </c>
      <c r="E17" s="15">
        <f>SUM(E14:E15)</f>
        <v>7984</v>
      </c>
      <c r="F17" s="15">
        <f>SUM(F14:F15)</f>
        <v>15545</v>
      </c>
      <c r="H17" s="19"/>
      <c r="I17" s="16" t="s">
        <v>12</v>
      </c>
      <c r="J17" s="15">
        <f>SUM(J14:J16)</f>
        <v>1607</v>
      </c>
      <c r="K17" s="15">
        <f>SUM(K14:K15)</f>
        <v>2261</v>
      </c>
      <c r="L17" s="15">
        <f>SUM(L14:L15)</f>
        <v>2412</v>
      </c>
      <c r="M17" s="15">
        <f>SUM(K17:L17)</f>
        <v>4673</v>
      </c>
    </row>
    <row r="18" spans="1:13" ht="18.75" customHeight="1">
      <c r="A18" s="18"/>
      <c r="B18" s="12" t="s">
        <v>8</v>
      </c>
      <c r="C18" s="17">
        <v>1274</v>
      </c>
      <c r="D18" s="17">
        <v>2149</v>
      </c>
      <c r="E18" s="17">
        <v>2202</v>
      </c>
      <c r="F18" s="15">
        <f>SUM(D18:E18)</f>
        <v>4351</v>
      </c>
      <c r="H18" s="11"/>
      <c r="I18" s="16" t="s">
        <v>8</v>
      </c>
      <c r="J18" s="21">
        <v>803</v>
      </c>
      <c r="K18" s="21">
        <v>1387</v>
      </c>
      <c r="L18" s="21">
        <v>1532</v>
      </c>
      <c r="M18" s="15">
        <f>SUM(K18:L18)</f>
        <v>2919</v>
      </c>
    </row>
    <row r="19" spans="1:13" ht="18.75" customHeight="1">
      <c r="A19" s="18" t="s">
        <v>17</v>
      </c>
      <c r="B19" s="12" t="s">
        <v>10</v>
      </c>
      <c r="C19" s="17">
        <v>10</v>
      </c>
      <c r="D19" s="17">
        <v>14</v>
      </c>
      <c r="E19" s="17">
        <v>17</v>
      </c>
      <c r="F19" s="15">
        <f>SUM(D19:E19)</f>
        <v>31</v>
      </c>
      <c r="H19" s="18" t="s">
        <v>18</v>
      </c>
      <c r="I19" s="16" t="s">
        <v>10</v>
      </c>
      <c r="J19" s="17">
        <v>4</v>
      </c>
      <c r="K19" s="17">
        <v>5</v>
      </c>
      <c r="L19" s="17">
        <v>6</v>
      </c>
      <c r="M19" s="15">
        <f>SUM(K19:L19)</f>
        <v>11</v>
      </c>
    </row>
    <row r="20" spans="1:13" ht="18.75" customHeight="1">
      <c r="A20" s="18"/>
      <c r="B20" s="12" t="s">
        <v>26</v>
      </c>
      <c r="C20" s="17">
        <v>13</v>
      </c>
      <c r="D20" s="25"/>
      <c r="E20" s="25"/>
      <c r="F20" s="26"/>
      <c r="H20" s="18"/>
      <c r="I20" s="16" t="s">
        <v>26</v>
      </c>
      <c r="J20" s="17">
        <v>6</v>
      </c>
      <c r="K20" s="25"/>
      <c r="L20" s="25"/>
      <c r="M20" s="26"/>
    </row>
    <row r="21" spans="1:13" ht="18.75" customHeight="1">
      <c r="A21" s="18"/>
      <c r="B21" s="12" t="s">
        <v>12</v>
      </c>
      <c r="C21" s="15">
        <f>SUM(C18:C20)</f>
        <v>1297</v>
      </c>
      <c r="D21" s="15">
        <f>SUM(D18:D19)</f>
        <v>2163</v>
      </c>
      <c r="E21" s="15">
        <f>SUM(E18:E19)</f>
        <v>2219</v>
      </c>
      <c r="F21" s="15">
        <f>SUM(F18:F19)</f>
        <v>4382</v>
      </c>
      <c r="H21" s="19"/>
      <c r="I21" s="16" t="s">
        <v>12</v>
      </c>
      <c r="J21" s="20">
        <f>SUM(J18:J20)</f>
        <v>813</v>
      </c>
      <c r="K21" s="20">
        <f>SUM(K18:K19)</f>
        <v>1392</v>
      </c>
      <c r="L21" s="20">
        <f>SUM(L18:L19)</f>
        <v>1538</v>
      </c>
      <c r="M21" s="20">
        <f>SUM(M18:M19)</f>
        <v>2930</v>
      </c>
    </row>
    <row r="22" spans="1:13" ht="18.75" customHeight="1">
      <c r="A22" s="11"/>
      <c r="B22" s="12" t="s">
        <v>8</v>
      </c>
      <c r="C22" s="17">
        <v>595</v>
      </c>
      <c r="D22" s="17">
        <v>1004</v>
      </c>
      <c r="E22" s="17">
        <v>1042</v>
      </c>
      <c r="F22" s="15">
        <f>SUM(D22:E22)</f>
        <v>2046</v>
      </c>
      <c r="H22" s="11"/>
      <c r="I22" s="16" t="s">
        <v>8</v>
      </c>
      <c r="J22" s="17">
        <v>1305</v>
      </c>
      <c r="K22" s="17">
        <v>2127</v>
      </c>
      <c r="L22" s="17">
        <v>2210</v>
      </c>
      <c r="M22" s="15">
        <f>SUM(K22:L22)</f>
        <v>4337</v>
      </c>
    </row>
    <row r="23" spans="1:13" ht="18.75" customHeight="1">
      <c r="A23" s="18" t="s">
        <v>19</v>
      </c>
      <c r="B23" s="12" t="s">
        <v>10</v>
      </c>
      <c r="C23" s="17">
        <v>0</v>
      </c>
      <c r="D23" s="17">
        <v>1</v>
      </c>
      <c r="E23" s="17">
        <v>9</v>
      </c>
      <c r="F23" s="15">
        <f>SUM(D23:E23)</f>
        <v>10</v>
      </c>
      <c r="H23" s="18" t="s">
        <v>20</v>
      </c>
      <c r="I23" s="16" t="s">
        <v>10</v>
      </c>
      <c r="J23" s="17">
        <v>8</v>
      </c>
      <c r="K23" s="17">
        <v>2</v>
      </c>
      <c r="L23" s="17">
        <v>19</v>
      </c>
      <c r="M23" s="15">
        <f>SUM(K23:L23)</f>
        <v>21</v>
      </c>
    </row>
    <row r="24" spans="1:13" ht="18.75" customHeight="1">
      <c r="A24" s="18"/>
      <c r="B24" s="12" t="s">
        <v>26</v>
      </c>
      <c r="C24" s="17">
        <v>9</v>
      </c>
      <c r="D24" s="25"/>
      <c r="E24" s="25"/>
      <c r="F24" s="26"/>
      <c r="H24" s="18"/>
      <c r="I24" s="16" t="s">
        <v>26</v>
      </c>
      <c r="J24" s="17">
        <v>10</v>
      </c>
      <c r="K24" s="25"/>
      <c r="L24" s="25"/>
      <c r="M24" s="26"/>
    </row>
    <row r="25" spans="1:13" ht="18.75" customHeight="1">
      <c r="A25" s="19"/>
      <c r="B25" s="12" t="s">
        <v>12</v>
      </c>
      <c r="C25" s="15">
        <f>SUM(C22:C24)</f>
        <v>604</v>
      </c>
      <c r="D25" s="15">
        <f>SUM(D22:D23)</f>
        <v>1005</v>
      </c>
      <c r="E25" s="15">
        <f>SUM(E22:E23)</f>
        <v>1051</v>
      </c>
      <c r="F25" s="15">
        <f>SUM(F22:F23)</f>
        <v>2056</v>
      </c>
      <c r="H25" s="19"/>
      <c r="I25" s="16" t="s">
        <v>12</v>
      </c>
      <c r="J25" s="20">
        <f>SUM(J22:J24)</f>
        <v>1323</v>
      </c>
      <c r="K25" s="20">
        <f>SUM(K22:K23)</f>
        <v>2129</v>
      </c>
      <c r="L25" s="20">
        <f>SUM(L22:L23)</f>
        <v>2229</v>
      </c>
      <c r="M25" s="20">
        <f>SUM(M22:M23)</f>
        <v>4358</v>
      </c>
    </row>
    <row r="26" spans="8:13" ht="18.75" customHeight="1">
      <c r="H26" s="11"/>
      <c r="I26" s="16" t="s">
        <v>8</v>
      </c>
      <c r="J26" s="20">
        <f aca="true" t="shared" si="1" ref="J26:L27">SUM(C6,C10,C14,C18,C22,J6,J10,J14,J18,J22)</f>
        <v>22491</v>
      </c>
      <c r="K26" s="20">
        <f t="shared" si="1"/>
        <v>33322</v>
      </c>
      <c r="L26" s="20">
        <f t="shared" si="1"/>
        <v>34936</v>
      </c>
      <c r="M26" s="20">
        <f>F6+F10+F14+F18+F22+M6+M10+M14+M18+M22</f>
        <v>68258</v>
      </c>
    </row>
    <row r="27" spans="1:13" ht="18.75" customHeight="1">
      <c r="A27" s="22" t="s">
        <v>27</v>
      </c>
      <c r="H27" s="18" t="s">
        <v>7</v>
      </c>
      <c r="I27" s="16" t="s">
        <v>10</v>
      </c>
      <c r="J27" s="20">
        <f t="shared" si="1"/>
        <v>410</v>
      </c>
      <c r="K27" s="20">
        <f t="shared" si="1"/>
        <v>266</v>
      </c>
      <c r="L27" s="20">
        <f t="shared" si="1"/>
        <v>493</v>
      </c>
      <c r="M27" s="20">
        <f>F7+F11+F15+F19+F23+M7+M11+M15+M19+M23</f>
        <v>759</v>
      </c>
    </row>
    <row r="28" spans="1:13" s="27" customFormat="1" ht="18.75" customHeight="1">
      <c r="A28" s="23" t="s">
        <v>28</v>
      </c>
      <c r="H28" s="28"/>
      <c r="I28" s="29" t="s">
        <v>26</v>
      </c>
      <c r="J28" s="20">
        <f>SUM(C8,C12,C16,C20,C24,J8,J12,J16,J20,J24)</f>
        <v>193</v>
      </c>
      <c r="K28" s="30"/>
      <c r="L28" s="30"/>
      <c r="M28" s="30"/>
    </row>
    <row r="29" spans="8:13" ht="18.75" customHeight="1">
      <c r="H29" s="19"/>
      <c r="I29" s="16" t="s">
        <v>12</v>
      </c>
      <c r="J29" s="20">
        <f>SUM(J26:J28)</f>
        <v>23094</v>
      </c>
      <c r="K29" s="20">
        <f>SUM(K26:K27)</f>
        <v>33588</v>
      </c>
      <c r="L29" s="20">
        <f>SUM(L26:L27)</f>
        <v>35429</v>
      </c>
      <c r="M29" s="20">
        <f>F9+F13+F17+F21+F25+M9+M13+M17+M21+M25</f>
        <v>69017</v>
      </c>
    </row>
    <row r="30" spans="4:6" ht="18.75" customHeight="1">
      <c r="D30" s="31"/>
      <c r="E30" s="31"/>
      <c r="F30" s="31"/>
    </row>
    <row r="31" ht="18.75" customHeight="1"/>
  </sheetData>
  <sheetProtection/>
  <mergeCells count="2">
    <mergeCell ref="A1:M1"/>
    <mergeCell ref="A2:E2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4">
      <selection activeCell="D29" sqref="D29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29</v>
      </c>
    </row>
    <row r="4" spans="12:13" ht="18.75" customHeight="1">
      <c r="L4" s="5" t="s">
        <v>1</v>
      </c>
      <c r="M4" s="6"/>
    </row>
    <row r="5" ht="18.75" customHeight="1"/>
    <row r="6" spans="1:13" s="10" customFormat="1" ht="18.7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</row>
    <row r="7" spans="1:13" s="10" customFormat="1" ht="18.75" customHeight="1">
      <c r="A7" s="11"/>
      <c r="B7" s="12" t="s">
        <v>8</v>
      </c>
      <c r="C7" s="13">
        <v>4563</v>
      </c>
      <c r="D7" s="14">
        <v>6208</v>
      </c>
      <c r="E7" s="14">
        <v>6650</v>
      </c>
      <c r="F7" s="15">
        <f>SUM(D7:E7)</f>
        <v>12858</v>
      </c>
      <c r="H7" s="11"/>
      <c r="I7" s="16" t="s">
        <v>8</v>
      </c>
      <c r="J7" s="17">
        <v>3179</v>
      </c>
      <c r="K7" s="17">
        <v>4701</v>
      </c>
      <c r="L7" s="17">
        <v>4845</v>
      </c>
      <c r="M7" s="15">
        <f>SUM(K7:L7)</f>
        <v>9546</v>
      </c>
    </row>
    <row r="8" spans="1:13" s="10" customFormat="1" ht="18.75" customHeight="1">
      <c r="A8" s="18" t="s">
        <v>9</v>
      </c>
      <c r="B8" s="12" t="s">
        <v>10</v>
      </c>
      <c r="C8" s="17">
        <v>90</v>
      </c>
      <c r="D8" s="17">
        <v>53</v>
      </c>
      <c r="E8" s="17">
        <v>84</v>
      </c>
      <c r="F8" s="15">
        <f>SUM(D8:E8)</f>
        <v>137</v>
      </c>
      <c r="H8" s="18" t="s">
        <v>11</v>
      </c>
      <c r="I8" s="16" t="s">
        <v>10</v>
      </c>
      <c r="J8" s="17">
        <v>56</v>
      </c>
      <c r="K8" s="17">
        <v>46</v>
      </c>
      <c r="L8" s="17">
        <v>68</v>
      </c>
      <c r="M8" s="15">
        <f aca="true" t="shared" si="0" ref="M8:M16">SUM(K8:L8)</f>
        <v>114</v>
      </c>
    </row>
    <row r="9" spans="1:13" s="10" customFormat="1" ht="18.75" customHeight="1">
      <c r="A9" s="18"/>
      <c r="B9" s="12" t="s">
        <v>26</v>
      </c>
      <c r="C9" s="17">
        <v>27</v>
      </c>
      <c r="D9" s="25"/>
      <c r="E9" s="25"/>
      <c r="F9" s="26"/>
      <c r="H9" s="18"/>
      <c r="I9" s="16" t="s">
        <v>26</v>
      </c>
      <c r="J9" s="17">
        <v>31</v>
      </c>
      <c r="K9" s="25"/>
      <c r="L9" s="25"/>
      <c r="M9" s="26"/>
    </row>
    <row r="10" spans="1:13" s="10" customFormat="1" ht="18.75" customHeight="1">
      <c r="A10" s="18"/>
      <c r="B10" s="12" t="s">
        <v>12</v>
      </c>
      <c r="C10" s="15">
        <f>SUM(C7:C9)</f>
        <v>4680</v>
      </c>
      <c r="D10" s="15">
        <f>SUM(D7:D8)</f>
        <v>6261</v>
      </c>
      <c r="E10" s="15">
        <f>SUM(E7:E8)</f>
        <v>6734</v>
      </c>
      <c r="F10" s="15">
        <f>SUM(F7:F8)</f>
        <v>12995</v>
      </c>
      <c r="H10" s="19"/>
      <c r="I10" s="16" t="s">
        <v>12</v>
      </c>
      <c r="J10" s="15">
        <f>SUM(J7:J9)</f>
        <v>3266</v>
      </c>
      <c r="K10" s="15">
        <f>SUM(K7:K8)</f>
        <v>4747</v>
      </c>
      <c r="L10" s="15">
        <f>SUM(L7:L8)</f>
        <v>4913</v>
      </c>
      <c r="M10" s="15">
        <f t="shared" si="0"/>
        <v>9660</v>
      </c>
    </row>
    <row r="11" spans="1:13" s="10" customFormat="1" ht="18.75" customHeight="1">
      <c r="A11" s="11"/>
      <c r="B11" s="12" t="s">
        <v>8</v>
      </c>
      <c r="C11" s="17">
        <v>1695</v>
      </c>
      <c r="D11" s="17">
        <v>2499</v>
      </c>
      <c r="E11" s="17">
        <v>2660</v>
      </c>
      <c r="F11" s="15">
        <f>SUM(D11:E11)</f>
        <v>5159</v>
      </c>
      <c r="H11" s="11"/>
      <c r="I11" s="16" t="s">
        <v>8</v>
      </c>
      <c r="J11" s="17">
        <v>2122</v>
      </c>
      <c r="K11" s="17">
        <v>3498</v>
      </c>
      <c r="L11" s="17">
        <v>3568</v>
      </c>
      <c r="M11" s="15">
        <f t="shared" si="0"/>
        <v>7066</v>
      </c>
    </row>
    <row r="12" spans="1:13" s="10" customFormat="1" ht="18.75" customHeight="1">
      <c r="A12" s="18" t="s">
        <v>13</v>
      </c>
      <c r="B12" s="12" t="s">
        <v>10</v>
      </c>
      <c r="C12" s="17">
        <v>36</v>
      </c>
      <c r="D12" s="17">
        <v>20</v>
      </c>
      <c r="E12" s="17">
        <v>41</v>
      </c>
      <c r="F12" s="15">
        <f>SUM(D12:E12)</f>
        <v>61</v>
      </c>
      <c r="H12" s="18" t="s">
        <v>14</v>
      </c>
      <c r="I12" s="16" t="s">
        <v>10</v>
      </c>
      <c r="J12" s="17">
        <v>36</v>
      </c>
      <c r="K12" s="17">
        <v>8</v>
      </c>
      <c r="L12" s="17">
        <v>45</v>
      </c>
      <c r="M12" s="15">
        <f t="shared" si="0"/>
        <v>53</v>
      </c>
    </row>
    <row r="13" spans="1:13" s="10" customFormat="1" ht="18.75" customHeight="1">
      <c r="A13" s="18"/>
      <c r="B13" s="12" t="s">
        <v>26</v>
      </c>
      <c r="C13" s="17">
        <v>16</v>
      </c>
      <c r="D13" s="25"/>
      <c r="E13" s="25"/>
      <c r="F13" s="26"/>
      <c r="H13" s="18"/>
      <c r="I13" s="16" t="s">
        <v>26</v>
      </c>
      <c r="J13" s="17">
        <v>12</v>
      </c>
      <c r="K13" s="25"/>
      <c r="L13" s="25"/>
      <c r="M13" s="26"/>
    </row>
    <row r="14" spans="1:14" s="10" customFormat="1" ht="18.75" customHeight="1">
      <c r="A14" s="18"/>
      <c r="B14" s="12" t="s">
        <v>12</v>
      </c>
      <c r="C14" s="15">
        <f>SUM(C11:C13)</f>
        <v>1747</v>
      </c>
      <c r="D14" s="15">
        <f>SUM(D11:D12)</f>
        <v>2519</v>
      </c>
      <c r="E14" s="15">
        <f>SUM(E11:E12)</f>
        <v>2701</v>
      </c>
      <c r="F14" s="15">
        <f>SUM(F11:F12)</f>
        <v>5220</v>
      </c>
      <c r="H14" s="19"/>
      <c r="I14" s="16" t="s">
        <v>12</v>
      </c>
      <c r="J14" s="20">
        <f>SUM(J11:J13)</f>
        <v>2170</v>
      </c>
      <c r="K14" s="20">
        <f>SUM(K11:K12)</f>
        <v>3506</v>
      </c>
      <c r="L14" s="20">
        <f>SUM(L11:L12)</f>
        <v>3613</v>
      </c>
      <c r="M14" s="20">
        <f t="shared" si="0"/>
        <v>7119</v>
      </c>
      <c r="N14" s="24"/>
    </row>
    <row r="15" spans="1:13" s="10" customFormat="1" ht="18.75" customHeight="1">
      <c r="A15" s="11"/>
      <c r="B15" s="12" t="s">
        <v>8</v>
      </c>
      <c r="C15" s="17">
        <v>5352</v>
      </c>
      <c r="D15" s="17">
        <v>7466</v>
      </c>
      <c r="E15" s="17">
        <v>7824</v>
      </c>
      <c r="F15" s="15">
        <f>SUM(D15:E15)</f>
        <v>15290</v>
      </c>
      <c r="H15" s="11"/>
      <c r="I15" s="16" t="s">
        <v>8</v>
      </c>
      <c r="J15" s="17">
        <v>1561</v>
      </c>
      <c r="K15" s="17">
        <v>2243</v>
      </c>
      <c r="L15" s="17">
        <v>2373</v>
      </c>
      <c r="M15" s="15">
        <f>SUM(K15:L15)</f>
        <v>4616</v>
      </c>
    </row>
    <row r="16" spans="1:13" s="10" customFormat="1" ht="18.75" customHeight="1">
      <c r="A16" s="18" t="s">
        <v>15</v>
      </c>
      <c r="B16" s="12" t="s">
        <v>10</v>
      </c>
      <c r="C16" s="17">
        <v>101</v>
      </c>
      <c r="D16" s="17">
        <v>85</v>
      </c>
      <c r="E16" s="17">
        <v>149</v>
      </c>
      <c r="F16" s="15">
        <f>SUM(D16:E16)</f>
        <v>234</v>
      </c>
      <c r="H16" s="18" t="s">
        <v>16</v>
      </c>
      <c r="I16" s="16" t="s">
        <v>10</v>
      </c>
      <c r="J16" s="17">
        <v>37</v>
      </c>
      <c r="K16" s="17">
        <v>14</v>
      </c>
      <c r="L16" s="17">
        <v>33</v>
      </c>
      <c r="M16" s="15">
        <f t="shared" si="0"/>
        <v>47</v>
      </c>
    </row>
    <row r="17" spans="1:13" s="10" customFormat="1" ht="18.75" customHeight="1">
      <c r="A17" s="18"/>
      <c r="B17" s="12" t="s">
        <v>26</v>
      </c>
      <c r="C17" s="17">
        <v>61</v>
      </c>
      <c r="D17" s="25"/>
      <c r="E17" s="25"/>
      <c r="F17" s="26"/>
      <c r="H17" s="18"/>
      <c r="I17" s="16" t="s">
        <v>26</v>
      </c>
      <c r="J17" s="17">
        <v>7</v>
      </c>
      <c r="K17" s="25"/>
      <c r="L17" s="25"/>
      <c r="M17" s="26"/>
    </row>
    <row r="18" spans="1:13" s="10" customFormat="1" ht="18.75" customHeight="1">
      <c r="A18" s="19"/>
      <c r="B18" s="12" t="s">
        <v>12</v>
      </c>
      <c r="C18" s="15">
        <f>SUM(C15:C17)</f>
        <v>5514</v>
      </c>
      <c r="D18" s="15">
        <f>SUM(D15:D16)</f>
        <v>7551</v>
      </c>
      <c r="E18" s="15">
        <f>SUM(E15:E16)</f>
        <v>7973</v>
      </c>
      <c r="F18" s="15">
        <f>SUM(F15:F16)</f>
        <v>15524</v>
      </c>
      <c r="H18" s="19"/>
      <c r="I18" s="16" t="s">
        <v>12</v>
      </c>
      <c r="J18" s="15">
        <f>SUM(J15:J17)</f>
        <v>1605</v>
      </c>
      <c r="K18" s="15">
        <f>SUM(K15:K16)</f>
        <v>2257</v>
      </c>
      <c r="L18" s="15">
        <f>SUM(L15:L16)</f>
        <v>2406</v>
      </c>
      <c r="M18" s="15">
        <f>SUM(K18:L18)</f>
        <v>4663</v>
      </c>
    </row>
    <row r="19" spans="1:13" s="10" customFormat="1" ht="18.75" customHeight="1">
      <c r="A19" s="18"/>
      <c r="B19" s="12" t="s">
        <v>8</v>
      </c>
      <c r="C19" s="17">
        <v>1274</v>
      </c>
      <c r="D19" s="17">
        <v>2142</v>
      </c>
      <c r="E19" s="17">
        <v>2207</v>
      </c>
      <c r="F19" s="15">
        <f>SUM(D19:E19)</f>
        <v>4349</v>
      </c>
      <c r="H19" s="11"/>
      <c r="I19" s="16" t="s">
        <v>8</v>
      </c>
      <c r="J19" s="21">
        <v>803</v>
      </c>
      <c r="K19" s="21">
        <v>1389</v>
      </c>
      <c r="L19" s="21">
        <v>1533</v>
      </c>
      <c r="M19" s="15">
        <f>SUM(K19:L19)</f>
        <v>2922</v>
      </c>
    </row>
    <row r="20" spans="1:13" s="10" customFormat="1" ht="18.75" customHeight="1">
      <c r="A20" s="18" t="s">
        <v>17</v>
      </c>
      <c r="B20" s="12" t="s">
        <v>10</v>
      </c>
      <c r="C20" s="17">
        <v>10</v>
      </c>
      <c r="D20" s="17">
        <v>14</v>
      </c>
      <c r="E20" s="17">
        <v>17</v>
      </c>
      <c r="F20" s="15">
        <f>SUM(D20:E20)</f>
        <v>31</v>
      </c>
      <c r="H20" s="18" t="s">
        <v>18</v>
      </c>
      <c r="I20" s="16" t="s">
        <v>10</v>
      </c>
      <c r="J20" s="17">
        <v>4</v>
      </c>
      <c r="K20" s="17">
        <v>5</v>
      </c>
      <c r="L20" s="17">
        <v>6</v>
      </c>
      <c r="M20" s="15">
        <f>SUM(K20:L20)</f>
        <v>11</v>
      </c>
    </row>
    <row r="21" spans="1:13" s="10" customFormat="1" ht="18.75" customHeight="1">
      <c r="A21" s="18"/>
      <c r="B21" s="12" t="s">
        <v>26</v>
      </c>
      <c r="C21" s="17">
        <v>13</v>
      </c>
      <c r="D21" s="25"/>
      <c r="E21" s="25"/>
      <c r="F21" s="26"/>
      <c r="H21" s="18"/>
      <c r="I21" s="16" t="s">
        <v>26</v>
      </c>
      <c r="J21" s="17">
        <v>6</v>
      </c>
      <c r="K21" s="25"/>
      <c r="L21" s="25"/>
      <c r="M21" s="26"/>
    </row>
    <row r="22" spans="1:13" s="10" customFormat="1" ht="18.75" customHeight="1">
      <c r="A22" s="18"/>
      <c r="B22" s="12" t="s">
        <v>12</v>
      </c>
      <c r="C22" s="15">
        <f>SUM(C19:C21)</f>
        <v>1297</v>
      </c>
      <c r="D22" s="15">
        <f>SUM(D19:D20)</f>
        <v>2156</v>
      </c>
      <c r="E22" s="15">
        <f>SUM(E19:E20)</f>
        <v>2224</v>
      </c>
      <c r="F22" s="15">
        <f>SUM(F19:F20)</f>
        <v>4380</v>
      </c>
      <c r="H22" s="19"/>
      <c r="I22" s="16" t="s">
        <v>12</v>
      </c>
      <c r="J22" s="20">
        <f>SUM(J19:J21)</f>
        <v>813</v>
      </c>
      <c r="K22" s="20">
        <f>SUM(K19:K20)</f>
        <v>1394</v>
      </c>
      <c r="L22" s="20">
        <f>SUM(L19:L20)</f>
        <v>1539</v>
      </c>
      <c r="M22" s="20">
        <f>SUM(M19:M20)</f>
        <v>2933</v>
      </c>
    </row>
    <row r="23" spans="1:13" s="10" customFormat="1" ht="18.75" customHeight="1">
      <c r="A23" s="11"/>
      <c r="B23" s="12" t="s">
        <v>8</v>
      </c>
      <c r="C23" s="17">
        <v>595</v>
      </c>
      <c r="D23" s="17">
        <v>1004</v>
      </c>
      <c r="E23" s="17">
        <v>1040</v>
      </c>
      <c r="F23" s="15">
        <f>SUM(D23:E23)</f>
        <v>2044</v>
      </c>
      <c r="H23" s="11"/>
      <c r="I23" s="16" t="s">
        <v>8</v>
      </c>
      <c r="J23" s="17">
        <v>1305</v>
      </c>
      <c r="K23" s="17">
        <v>2128</v>
      </c>
      <c r="L23" s="17">
        <v>2213</v>
      </c>
      <c r="M23" s="15">
        <f>SUM(K23:L23)</f>
        <v>4341</v>
      </c>
    </row>
    <row r="24" spans="1:13" s="10" customFormat="1" ht="18.75" customHeight="1">
      <c r="A24" s="18" t="s">
        <v>19</v>
      </c>
      <c r="B24" s="12" t="s">
        <v>10</v>
      </c>
      <c r="C24" s="17">
        <v>0</v>
      </c>
      <c r="D24" s="17">
        <v>0</v>
      </c>
      <c r="E24" s="17">
        <v>9</v>
      </c>
      <c r="F24" s="15">
        <f>SUM(D24:E24)</f>
        <v>9</v>
      </c>
      <c r="H24" s="18" t="s">
        <v>20</v>
      </c>
      <c r="I24" s="16" t="s">
        <v>10</v>
      </c>
      <c r="J24" s="17">
        <v>8</v>
      </c>
      <c r="K24" s="17">
        <v>2</v>
      </c>
      <c r="L24" s="17">
        <v>19</v>
      </c>
      <c r="M24" s="15">
        <f>SUM(K24:L24)</f>
        <v>21</v>
      </c>
    </row>
    <row r="25" spans="1:13" ht="18.75" customHeight="1">
      <c r="A25" s="18"/>
      <c r="B25" s="12" t="s">
        <v>26</v>
      </c>
      <c r="C25" s="17">
        <v>9</v>
      </c>
      <c r="D25" s="25"/>
      <c r="E25" s="25"/>
      <c r="F25" s="26"/>
      <c r="G25" s="10"/>
      <c r="H25" s="18"/>
      <c r="I25" s="16" t="s">
        <v>26</v>
      </c>
      <c r="J25" s="17">
        <v>10</v>
      </c>
      <c r="K25" s="25"/>
      <c r="L25" s="25"/>
      <c r="M25" s="26"/>
    </row>
    <row r="26" spans="1:13" ht="18.75" customHeight="1">
      <c r="A26" s="19"/>
      <c r="B26" s="12" t="s">
        <v>12</v>
      </c>
      <c r="C26" s="15">
        <f>SUM(C23:C25)</f>
        <v>604</v>
      </c>
      <c r="D26" s="15">
        <f>SUM(D23:D24)</f>
        <v>1004</v>
      </c>
      <c r="E26" s="15">
        <f>SUM(E23:E24)</f>
        <v>1049</v>
      </c>
      <c r="F26" s="15">
        <f>SUM(F23:F24)</f>
        <v>2053</v>
      </c>
      <c r="G26" s="10"/>
      <c r="H26" s="19"/>
      <c r="I26" s="16" t="s">
        <v>12</v>
      </c>
      <c r="J26" s="20">
        <f>SUM(J23:J25)</f>
        <v>1323</v>
      </c>
      <c r="K26" s="20">
        <f>SUM(K23:K24)</f>
        <v>2130</v>
      </c>
      <c r="L26" s="20">
        <f>SUM(L23:L24)</f>
        <v>2232</v>
      </c>
      <c r="M26" s="20">
        <f>SUM(M23:M24)</f>
        <v>4362</v>
      </c>
    </row>
    <row r="27" spans="1:13" ht="18.75" customHeight="1">
      <c r="A27" s="10"/>
      <c r="B27" s="10"/>
      <c r="C27" s="10"/>
      <c r="D27" s="10"/>
      <c r="E27" s="10"/>
      <c r="F27" s="10"/>
      <c r="G27" s="10"/>
      <c r="H27" s="11"/>
      <c r="I27" s="16" t="s">
        <v>8</v>
      </c>
      <c r="J27" s="20">
        <f aca="true" t="shared" si="1" ref="J27:L28">SUM(C7,C11,C15,C19,C23,J7,J11,J15,J19,J23)</f>
        <v>22449</v>
      </c>
      <c r="K27" s="20">
        <f t="shared" si="1"/>
        <v>33278</v>
      </c>
      <c r="L27" s="20">
        <f t="shared" si="1"/>
        <v>34913</v>
      </c>
      <c r="M27" s="20">
        <f>F7+F11+F15+F19+F23+M7+M11+M15+M19+M23</f>
        <v>68191</v>
      </c>
    </row>
    <row r="28" spans="1:13" ht="18.75" customHeight="1">
      <c r="A28" s="22" t="s">
        <v>27</v>
      </c>
      <c r="B28" s="10"/>
      <c r="C28" s="10"/>
      <c r="D28" s="10"/>
      <c r="E28" s="10"/>
      <c r="F28" s="10"/>
      <c r="G28" s="10"/>
      <c r="H28" s="18" t="s">
        <v>7</v>
      </c>
      <c r="I28" s="16" t="s">
        <v>10</v>
      </c>
      <c r="J28" s="20">
        <f t="shared" si="1"/>
        <v>378</v>
      </c>
      <c r="K28" s="20">
        <f t="shared" si="1"/>
        <v>247</v>
      </c>
      <c r="L28" s="20">
        <f t="shared" si="1"/>
        <v>471</v>
      </c>
      <c r="M28" s="20">
        <f>F8+F12+F16+F20+F24+M8+M12+M16+M20+M24</f>
        <v>718</v>
      </c>
    </row>
    <row r="29" spans="1:13" ht="18.75" customHeight="1">
      <c r="A29" s="23" t="s">
        <v>28</v>
      </c>
      <c r="B29" s="27"/>
      <c r="C29" s="27"/>
      <c r="D29" s="27"/>
      <c r="E29" s="27"/>
      <c r="F29" s="27"/>
      <c r="G29" s="27"/>
      <c r="H29" s="28"/>
      <c r="I29" s="29" t="s">
        <v>26</v>
      </c>
      <c r="J29" s="20">
        <f>SUM(C9,C13,C17,C21,C25,J9,J13,J17,J21,J25)</f>
        <v>192</v>
      </c>
      <c r="K29" s="30"/>
      <c r="L29" s="30"/>
      <c r="M29" s="30"/>
    </row>
    <row r="30" spans="1:13" ht="18.75" customHeight="1">
      <c r="A30" s="10"/>
      <c r="B30" s="10"/>
      <c r="C30" s="10"/>
      <c r="D30" s="10"/>
      <c r="E30" s="10"/>
      <c r="F30" s="10"/>
      <c r="G30" s="10"/>
      <c r="H30" s="19"/>
      <c r="I30" s="16" t="s">
        <v>12</v>
      </c>
      <c r="J30" s="20">
        <f>SUM(J27:J29)</f>
        <v>23019</v>
      </c>
      <c r="K30" s="20">
        <f>SUM(K27:K28)</f>
        <v>33525</v>
      </c>
      <c r="L30" s="20">
        <f>SUM(L27:L28)</f>
        <v>35384</v>
      </c>
      <c r="M30" s="20">
        <f>F10+F14+F18+F22+F26+M10+M14+M18+M22+M26</f>
        <v>68909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SABAE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Wakatake.Nao</dc:creator>
  <cp:keywords/>
  <dc:description/>
  <cp:lastModifiedBy>掃部 恭代</cp:lastModifiedBy>
  <cp:lastPrinted>2016-04-12T23:31:08Z</cp:lastPrinted>
  <dcterms:created xsi:type="dcterms:W3CDTF">2012-04-13T05:58:03Z</dcterms:created>
  <dcterms:modified xsi:type="dcterms:W3CDTF">2016-04-12T23:31:43Z</dcterms:modified>
  <cp:category/>
  <cp:version/>
  <cp:contentType/>
  <cp:contentStatus/>
</cp:coreProperties>
</file>