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46" yWindow="555" windowWidth="17925" windowHeight="12165" activeTab="0"/>
  </bookViews>
  <sheets>
    <sheet name="H27.3.1" sheetId="1" r:id="rId1"/>
    <sheet name="H27.2.1" sheetId="2" r:id="rId2"/>
    <sheet name="H27.1.1 " sheetId="3" r:id="rId3"/>
    <sheet name="H26.12.1 " sheetId="4" r:id="rId4"/>
    <sheet name="H26.11.1 " sheetId="5" r:id="rId5"/>
    <sheet name="H26.10.1 " sheetId="6" r:id="rId6"/>
    <sheet name="H26.9.1 " sheetId="7" r:id="rId7"/>
    <sheet name="H26.8.1 " sheetId="8" r:id="rId8"/>
    <sheet name="H26.7.1 " sheetId="9" r:id="rId9"/>
    <sheet name="H26.6.1 " sheetId="10" r:id="rId10"/>
    <sheet name="H26.5.1" sheetId="11" r:id="rId11"/>
    <sheet name="H26.4.1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<sst xmlns="http://schemas.openxmlformats.org/spreadsheetml/2006/main" count="732" uniqueCount="36">
  <si>
    <t>地　区　別　人　口　実　態　表</t>
  </si>
  <si>
    <t>資料：市民窓口課</t>
  </si>
  <si>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</si>
  <si>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</si>
  <si>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</si>
  <si>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</si>
  <si>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</si>
  <si>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</si>
  <si>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</si>
  <si>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</si>
  <si>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</si>
  <si>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</si>
  <si>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</si>
  <si>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</si>
  <si>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</si>
  <si>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</si>
  <si>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</si>
  <si>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</si>
  <si>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</si>
  <si>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</si>
  <si>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</si>
  <si>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t>※「外国人世帯数」は、外国人が世帯主の世帯を集計しています。</t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</si>
  <si>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</t>
    </r>
  </si>
  <si>
    <t>※「日本人世帯数」は、日本人が世帯主の世帯を集計しています。</t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</si>
  <si>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月1日現在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</si>
  <si>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月1日現在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</si>
  <si>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月1日現在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</si>
  <si>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月1日現在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</si>
  <si>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月1日現在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</si>
  <si>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月1日現在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</si>
  <si>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月1日現在</t>
    </r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</si>
  <si>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月1日現在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</si>
  <si>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</si>
  <si>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※「日本人世帯数」は、日本人が世帯主の世帯を集計しています。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</si>
  <si>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</t>
    </r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</si>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</sst>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ＦＡ ゴシック"/>
      <family val="3"/>
    </font>
    <font>
      <sz val="11"/>
      <name val="ＦＡ ゴシック"/>
      <family val="3"/>
    </font>
    <font>
      <sz val="11"/>
      <color indexed="8"/>
      <name val="ＦＡ ゴシック"/>
      <family val="3"/>
    </font>
    <font>
      <sz val="9"/>
      <name val="ＦＡ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38" fontId="0" fillId="0" borderId="0" xfId="0" applyNumberFormat="1" applyFont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0" xfId="51" applyFont="1" applyAlignment="1">
      <alignment horizontal="right" vertical="center"/>
    </xf>
    <xf numFmtId="38" fontId="5" fillId="0" borderId="12" xfId="51" applyFont="1" applyBorder="1" applyAlignment="1">
      <alignment horizontal="right" vertical="center"/>
    </xf>
    <xf numFmtId="38" fontId="6" fillId="33" borderId="12" xfId="5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8" fontId="6" fillId="0" borderId="12" xfId="5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33" borderId="12" xfId="51" applyFont="1" applyFill="1" applyBorder="1" applyAlignment="1">
      <alignment horizontal="right" vertical="center"/>
    </xf>
    <xf numFmtId="38" fontId="6" fillId="0" borderId="12" xfId="5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38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PageLayoutView="0" workbookViewId="0" topLeftCell="A1">
      <selection activeCell="A6" sqref="A6:M24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35</v>
      </c>
    </row>
    <row r="4" spans="12:13" ht="18.75" customHeight="1">
      <c r="L4" s="5" t="s">
        <v>1</v>
      </c>
      <c r="M4" s="6"/>
    </row>
    <row r="5" ht="18.75" customHeight="1"/>
    <row r="6" spans="1:13" s="11" customFormat="1" ht="18.75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H6" s="10" t="s">
        <v>2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</row>
    <row r="7" spans="1:13" s="11" customFormat="1" ht="18.75" customHeight="1">
      <c r="A7" s="12"/>
      <c r="B7" s="13" t="s">
        <v>8</v>
      </c>
      <c r="C7" s="14">
        <v>4546</v>
      </c>
      <c r="D7" s="15">
        <v>6191</v>
      </c>
      <c r="E7" s="15">
        <v>6650</v>
      </c>
      <c r="F7" s="16">
        <v>12841</v>
      </c>
      <c r="H7" s="12"/>
      <c r="I7" s="17" t="s">
        <v>8</v>
      </c>
      <c r="J7" s="18">
        <v>3195</v>
      </c>
      <c r="K7" s="18">
        <v>4695</v>
      </c>
      <c r="L7" s="18">
        <v>4854</v>
      </c>
      <c r="M7" s="16">
        <v>9549</v>
      </c>
    </row>
    <row r="8" spans="1:13" s="11" customFormat="1" ht="18.75" customHeight="1">
      <c r="A8" s="19" t="s">
        <v>9</v>
      </c>
      <c r="B8" s="13" t="s">
        <v>10</v>
      </c>
      <c r="C8" s="18">
        <v>96</v>
      </c>
      <c r="D8" s="18">
        <v>51</v>
      </c>
      <c r="E8" s="18">
        <v>82</v>
      </c>
      <c r="F8" s="16">
        <v>133</v>
      </c>
      <c r="H8" s="19" t="s">
        <v>11</v>
      </c>
      <c r="I8" s="17" t="s">
        <v>10</v>
      </c>
      <c r="J8" s="18">
        <v>69</v>
      </c>
      <c r="K8" s="18">
        <v>46</v>
      </c>
      <c r="L8" s="18">
        <v>75</v>
      </c>
      <c r="M8" s="16">
        <v>121</v>
      </c>
    </row>
    <row r="9" spans="1:13" s="11" customFormat="1" ht="18.75" customHeight="1">
      <c r="A9" s="19"/>
      <c r="B9" s="13" t="s">
        <v>12</v>
      </c>
      <c r="C9" s="16">
        <v>4642</v>
      </c>
      <c r="D9" s="16">
        <v>6242</v>
      </c>
      <c r="E9" s="16">
        <v>6732</v>
      </c>
      <c r="F9" s="16">
        <v>12974</v>
      </c>
      <c r="H9" s="20"/>
      <c r="I9" s="17" t="s">
        <v>12</v>
      </c>
      <c r="J9" s="16">
        <v>3264</v>
      </c>
      <c r="K9" s="16">
        <v>4741</v>
      </c>
      <c r="L9" s="16">
        <v>4929</v>
      </c>
      <c r="M9" s="16">
        <v>9670</v>
      </c>
    </row>
    <row r="10" spans="1:13" s="11" customFormat="1" ht="18.75" customHeight="1">
      <c r="A10" s="12"/>
      <c r="B10" s="13" t="s">
        <v>8</v>
      </c>
      <c r="C10" s="18">
        <v>1694</v>
      </c>
      <c r="D10" s="18">
        <v>2487</v>
      </c>
      <c r="E10" s="18">
        <v>2662</v>
      </c>
      <c r="F10" s="16">
        <v>5149</v>
      </c>
      <c r="H10" s="12"/>
      <c r="I10" s="17" t="s">
        <v>8</v>
      </c>
      <c r="J10" s="18">
        <v>2128</v>
      </c>
      <c r="K10" s="18">
        <v>3497</v>
      </c>
      <c r="L10" s="18">
        <v>3566</v>
      </c>
      <c r="M10" s="16">
        <v>7063</v>
      </c>
    </row>
    <row r="11" spans="1:13" s="11" customFormat="1" ht="18.75" customHeight="1">
      <c r="A11" s="19" t="s">
        <v>13</v>
      </c>
      <c r="B11" s="13" t="s">
        <v>10</v>
      </c>
      <c r="C11" s="18">
        <v>26</v>
      </c>
      <c r="D11" s="18">
        <v>15</v>
      </c>
      <c r="E11" s="18">
        <v>29</v>
      </c>
      <c r="F11" s="16">
        <v>44</v>
      </c>
      <c r="H11" s="19" t="s">
        <v>14</v>
      </c>
      <c r="I11" s="17" t="s">
        <v>10</v>
      </c>
      <c r="J11" s="18">
        <v>45</v>
      </c>
      <c r="K11" s="18">
        <v>10</v>
      </c>
      <c r="L11" s="18">
        <v>50</v>
      </c>
      <c r="M11" s="16">
        <v>60</v>
      </c>
    </row>
    <row r="12" spans="1:13" s="11" customFormat="1" ht="18.75" customHeight="1">
      <c r="A12" s="19"/>
      <c r="B12" s="13" t="s">
        <v>12</v>
      </c>
      <c r="C12" s="16">
        <v>1720</v>
      </c>
      <c r="D12" s="16">
        <v>2502</v>
      </c>
      <c r="E12" s="16">
        <v>2691</v>
      </c>
      <c r="F12" s="16">
        <v>5193</v>
      </c>
      <c r="H12" s="20"/>
      <c r="I12" s="17" t="s">
        <v>12</v>
      </c>
      <c r="J12" s="21">
        <v>2173</v>
      </c>
      <c r="K12" s="21">
        <v>3507</v>
      </c>
      <c r="L12" s="21">
        <v>3616</v>
      </c>
      <c r="M12" s="21">
        <v>7123</v>
      </c>
    </row>
    <row r="13" spans="1:13" s="11" customFormat="1" ht="18.75" customHeight="1">
      <c r="A13" s="12"/>
      <c r="B13" s="13" t="s">
        <v>8</v>
      </c>
      <c r="C13" s="18">
        <v>5347</v>
      </c>
      <c r="D13" s="18">
        <v>7460</v>
      </c>
      <c r="E13" s="18">
        <v>7846</v>
      </c>
      <c r="F13" s="16">
        <v>15306</v>
      </c>
      <c r="H13" s="12"/>
      <c r="I13" s="17" t="s">
        <v>8</v>
      </c>
      <c r="J13" s="18">
        <v>1568</v>
      </c>
      <c r="K13" s="18">
        <v>2248</v>
      </c>
      <c r="L13" s="18">
        <v>2382</v>
      </c>
      <c r="M13" s="16">
        <v>4630</v>
      </c>
    </row>
    <row r="14" spans="1:14" s="11" customFormat="1" ht="18.75" customHeight="1">
      <c r="A14" s="19" t="s">
        <v>15</v>
      </c>
      <c r="B14" s="13" t="s">
        <v>10</v>
      </c>
      <c r="C14" s="18">
        <v>122</v>
      </c>
      <c r="D14" s="18">
        <v>83</v>
      </c>
      <c r="E14" s="18">
        <v>152</v>
      </c>
      <c r="F14" s="16">
        <v>235</v>
      </c>
      <c r="H14" s="19" t="s">
        <v>16</v>
      </c>
      <c r="I14" s="17" t="s">
        <v>10</v>
      </c>
      <c r="J14" s="18">
        <v>38</v>
      </c>
      <c r="K14" s="18">
        <v>13</v>
      </c>
      <c r="L14" s="18">
        <v>34</v>
      </c>
      <c r="M14" s="16">
        <v>47</v>
      </c>
      <c r="N14" s="25"/>
    </row>
    <row r="15" spans="1:13" s="11" customFormat="1" ht="18.75" customHeight="1">
      <c r="A15" s="20"/>
      <c r="B15" s="13" t="s">
        <v>12</v>
      </c>
      <c r="C15" s="16">
        <v>5469</v>
      </c>
      <c r="D15" s="16">
        <v>7543</v>
      </c>
      <c r="E15" s="16">
        <v>7998</v>
      </c>
      <c r="F15" s="16">
        <v>15541</v>
      </c>
      <c r="H15" s="20"/>
      <c r="I15" s="17" t="s">
        <v>12</v>
      </c>
      <c r="J15" s="16">
        <v>1606</v>
      </c>
      <c r="K15" s="16">
        <v>2261</v>
      </c>
      <c r="L15" s="16">
        <v>2416</v>
      </c>
      <c r="M15" s="16">
        <v>4677</v>
      </c>
    </row>
    <row r="16" spans="1:13" s="11" customFormat="1" ht="18.75" customHeight="1">
      <c r="A16" s="19"/>
      <c r="B16" s="13" t="s">
        <v>8</v>
      </c>
      <c r="C16" s="18">
        <v>1266</v>
      </c>
      <c r="D16" s="18">
        <v>2133</v>
      </c>
      <c r="E16" s="18">
        <v>2201</v>
      </c>
      <c r="F16" s="16">
        <v>4334</v>
      </c>
      <c r="H16" s="12"/>
      <c r="I16" s="17" t="s">
        <v>8</v>
      </c>
      <c r="J16" s="22">
        <v>807</v>
      </c>
      <c r="K16" s="22">
        <v>1393</v>
      </c>
      <c r="L16" s="22">
        <v>1543</v>
      </c>
      <c r="M16" s="16">
        <v>2936</v>
      </c>
    </row>
    <row r="17" spans="1:13" s="11" customFormat="1" ht="18.75" customHeight="1">
      <c r="A17" s="19" t="s">
        <v>17</v>
      </c>
      <c r="B17" s="13" t="s">
        <v>10</v>
      </c>
      <c r="C17" s="18">
        <v>10</v>
      </c>
      <c r="D17" s="18">
        <v>14</v>
      </c>
      <c r="E17" s="18">
        <v>16</v>
      </c>
      <c r="F17" s="16">
        <v>30</v>
      </c>
      <c r="H17" s="19" t="s">
        <v>18</v>
      </c>
      <c r="I17" s="17" t="s">
        <v>10</v>
      </c>
      <c r="J17" s="18">
        <v>5</v>
      </c>
      <c r="K17" s="18">
        <v>5</v>
      </c>
      <c r="L17" s="18">
        <v>6</v>
      </c>
      <c r="M17" s="16">
        <v>11</v>
      </c>
    </row>
    <row r="18" spans="1:13" s="11" customFormat="1" ht="18.75" customHeight="1">
      <c r="A18" s="19"/>
      <c r="B18" s="13" t="s">
        <v>12</v>
      </c>
      <c r="C18" s="16">
        <v>1276</v>
      </c>
      <c r="D18" s="16">
        <v>2147</v>
      </c>
      <c r="E18" s="16">
        <v>2217</v>
      </c>
      <c r="F18" s="16">
        <v>4364</v>
      </c>
      <c r="H18" s="20"/>
      <c r="I18" s="17" t="s">
        <v>12</v>
      </c>
      <c r="J18" s="21">
        <v>812</v>
      </c>
      <c r="K18" s="21">
        <v>1398</v>
      </c>
      <c r="L18" s="21">
        <v>1549</v>
      </c>
      <c r="M18" s="21">
        <v>2947</v>
      </c>
    </row>
    <row r="19" spans="1:13" s="11" customFormat="1" ht="18.75" customHeight="1">
      <c r="A19" s="12"/>
      <c r="B19" s="13" t="s">
        <v>8</v>
      </c>
      <c r="C19" s="18">
        <v>604</v>
      </c>
      <c r="D19" s="18">
        <v>1004</v>
      </c>
      <c r="E19" s="18">
        <v>1045</v>
      </c>
      <c r="F19" s="16">
        <v>2049</v>
      </c>
      <c r="H19" s="12"/>
      <c r="I19" s="17" t="s">
        <v>8</v>
      </c>
      <c r="J19" s="18">
        <v>1308</v>
      </c>
      <c r="K19" s="18">
        <v>2138</v>
      </c>
      <c r="L19" s="18">
        <v>2224</v>
      </c>
      <c r="M19" s="16">
        <v>4362</v>
      </c>
    </row>
    <row r="20" spans="1:13" s="11" customFormat="1" ht="18.75" customHeight="1">
      <c r="A20" s="19" t="s">
        <v>19</v>
      </c>
      <c r="B20" s="13" t="s">
        <v>10</v>
      </c>
      <c r="C20" s="18">
        <v>0</v>
      </c>
      <c r="D20" s="18">
        <v>0</v>
      </c>
      <c r="E20" s="18">
        <v>9</v>
      </c>
      <c r="F20" s="16">
        <v>9</v>
      </c>
      <c r="H20" s="19" t="s">
        <v>20</v>
      </c>
      <c r="I20" s="17" t="s">
        <v>10</v>
      </c>
      <c r="J20" s="18">
        <v>9</v>
      </c>
      <c r="K20" s="18">
        <v>2</v>
      </c>
      <c r="L20" s="18">
        <v>19</v>
      </c>
      <c r="M20" s="16">
        <v>21</v>
      </c>
    </row>
    <row r="21" spans="1:13" s="11" customFormat="1" ht="18.75" customHeight="1">
      <c r="A21" s="20"/>
      <c r="B21" s="13" t="s">
        <v>12</v>
      </c>
      <c r="C21" s="16">
        <v>604</v>
      </c>
      <c r="D21" s="16">
        <v>1004</v>
      </c>
      <c r="E21" s="16">
        <v>1054</v>
      </c>
      <c r="F21" s="16">
        <v>2058</v>
      </c>
      <c r="H21" s="20"/>
      <c r="I21" s="17" t="s">
        <v>12</v>
      </c>
      <c r="J21" s="21">
        <v>1317</v>
      </c>
      <c r="K21" s="21">
        <v>2140</v>
      </c>
      <c r="L21" s="21">
        <v>2243</v>
      </c>
      <c r="M21" s="21">
        <v>4383</v>
      </c>
    </row>
    <row r="22" spans="8:13" s="11" customFormat="1" ht="18.75" customHeight="1">
      <c r="H22" s="12"/>
      <c r="I22" s="17" t="s">
        <v>8</v>
      </c>
      <c r="J22" s="21">
        <v>22463</v>
      </c>
      <c r="K22" s="21">
        <v>33246</v>
      </c>
      <c r="L22" s="21">
        <v>34973</v>
      </c>
      <c r="M22" s="21">
        <v>68219</v>
      </c>
    </row>
    <row r="23" spans="1:13" s="11" customFormat="1" ht="18.75" customHeight="1">
      <c r="A23" s="23" t="s">
        <v>33</v>
      </c>
      <c r="H23" s="19" t="s">
        <v>7</v>
      </c>
      <c r="I23" s="17" t="s">
        <v>10</v>
      </c>
      <c r="J23" s="21">
        <v>420</v>
      </c>
      <c r="K23" s="21">
        <v>239</v>
      </c>
      <c r="L23" s="21">
        <v>472</v>
      </c>
      <c r="M23" s="21">
        <v>711</v>
      </c>
    </row>
    <row r="24" spans="1:13" s="11" customFormat="1" ht="18.75" customHeight="1">
      <c r="A24" s="24" t="s">
        <v>21</v>
      </c>
      <c r="H24" s="20"/>
      <c r="I24" s="17" t="s">
        <v>12</v>
      </c>
      <c r="J24" s="21">
        <v>22883</v>
      </c>
      <c r="K24" s="21">
        <v>33485</v>
      </c>
      <c r="L24" s="21">
        <v>35445</v>
      </c>
      <c r="M24" s="21">
        <v>68930</v>
      </c>
    </row>
    <row r="25" spans="4:6" ht="18.75" customHeight="1">
      <c r="D25" s="8"/>
      <c r="E25" s="8"/>
      <c r="F25" s="8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Q14" sqref="Q14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25</v>
      </c>
    </row>
    <row r="4" spans="12:13" ht="18.75" customHeight="1">
      <c r="L4" s="5" t="s">
        <v>1</v>
      </c>
      <c r="M4" s="6"/>
    </row>
    <row r="5" ht="18.75" customHeight="1"/>
    <row r="6" spans="1:13" ht="18.75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1"/>
      <c r="H6" s="10" t="s">
        <v>2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</row>
    <row r="7" spans="1:13" ht="18.75" customHeight="1">
      <c r="A7" s="12"/>
      <c r="B7" s="13" t="s">
        <v>8</v>
      </c>
      <c r="C7" s="14">
        <v>4517</v>
      </c>
      <c r="D7" s="15">
        <v>6187</v>
      </c>
      <c r="E7" s="15">
        <v>6672</v>
      </c>
      <c r="F7" s="16">
        <f>SUM(D7:E7)</f>
        <v>12859</v>
      </c>
      <c r="G7" s="11"/>
      <c r="H7" s="12"/>
      <c r="I7" s="17" t="s">
        <v>8</v>
      </c>
      <c r="J7" s="18">
        <v>3148</v>
      </c>
      <c r="K7" s="18">
        <v>4670</v>
      </c>
      <c r="L7" s="18">
        <v>4829</v>
      </c>
      <c r="M7" s="16">
        <f>SUM(K7:L7)</f>
        <v>9499</v>
      </c>
    </row>
    <row r="8" spans="1:13" ht="18.75" customHeight="1">
      <c r="A8" s="19" t="s">
        <v>9</v>
      </c>
      <c r="B8" s="13" t="s">
        <v>10</v>
      </c>
      <c r="C8" s="18">
        <v>100</v>
      </c>
      <c r="D8" s="18">
        <v>52</v>
      </c>
      <c r="E8" s="18">
        <v>88</v>
      </c>
      <c r="F8" s="16">
        <f>SUM(D8:E8)</f>
        <v>140</v>
      </c>
      <c r="G8" s="11"/>
      <c r="H8" s="19" t="s">
        <v>11</v>
      </c>
      <c r="I8" s="17" t="s">
        <v>10</v>
      </c>
      <c r="J8" s="18">
        <v>71</v>
      </c>
      <c r="K8" s="18">
        <v>48</v>
      </c>
      <c r="L8" s="18">
        <v>76</v>
      </c>
      <c r="M8" s="16">
        <f aca="true" t="shared" si="0" ref="M8:M14">SUM(K8:L8)</f>
        <v>124</v>
      </c>
    </row>
    <row r="9" spans="1:13" ht="18.75" customHeight="1">
      <c r="A9" s="19"/>
      <c r="B9" s="13" t="s">
        <v>12</v>
      </c>
      <c r="C9" s="16">
        <f>SUM(C7:C8)</f>
        <v>4617</v>
      </c>
      <c r="D9" s="16">
        <f>SUM(D7:D8)</f>
        <v>6239</v>
      </c>
      <c r="E9" s="16">
        <f>SUM(E7:E8)</f>
        <v>6760</v>
      </c>
      <c r="F9" s="16">
        <f>SUM(F7:F8)</f>
        <v>12999</v>
      </c>
      <c r="G9" s="11"/>
      <c r="H9" s="20"/>
      <c r="I9" s="17" t="s">
        <v>12</v>
      </c>
      <c r="J9" s="16">
        <f>SUM(J7:J8)</f>
        <v>3219</v>
      </c>
      <c r="K9" s="16">
        <f>SUM(K7:K8)</f>
        <v>4718</v>
      </c>
      <c r="L9" s="16">
        <f>SUM(L7:L8)</f>
        <v>4905</v>
      </c>
      <c r="M9" s="16">
        <f t="shared" si="0"/>
        <v>9623</v>
      </c>
    </row>
    <row r="10" spans="1:13" ht="18.75" customHeight="1">
      <c r="A10" s="12"/>
      <c r="B10" s="13" t="s">
        <v>8</v>
      </c>
      <c r="C10" s="18">
        <v>1671</v>
      </c>
      <c r="D10" s="18">
        <v>2474</v>
      </c>
      <c r="E10" s="18">
        <v>2651</v>
      </c>
      <c r="F10" s="16">
        <f>SUM(D10:E10)</f>
        <v>5125</v>
      </c>
      <c r="G10" s="11"/>
      <c r="H10" s="12"/>
      <c r="I10" s="17" t="s">
        <v>8</v>
      </c>
      <c r="J10" s="18">
        <v>2114</v>
      </c>
      <c r="K10" s="18">
        <v>3507</v>
      </c>
      <c r="L10" s="18">
        <v>3586</v>
      </c>
      <c r="M10" s="16">
        <f t="shared" si="0"/>
        <v>7093</v>
      </c>
    </row>
    <row r="11" spans="1:13" ht="18.75" customHeight="1">
      <c r="A11" s="19" t="s">
        <v>13</v>
      </c>
      <c r="B11" s="13" t="s">
        <v>10</v>
      </c>
      <c r="C11" s="18">
        <v>26</v>
      </c>
      <c r="D11" s="18">
        <v>13</v>
      </c>
      <c r="E11" s="18">
        <v>30</v>
      </c>
      <c r="F11" s="16">
        <f>SUM(D11:E11)</f>
        <v>43</v>
      </c>
      <c r="G11" s="11"/>
      <c r="H11" s="19" t="s">
        <v>14</v>
      </c>
      <c r="I11" s="17" t="s">
        <v>10</v>
      </c>
      <c r="J11" s="18">
        <v>55</v>
      </c>
      <c r="K11" s="18">
        <v>9</v>
      </c>
      <c r="L11" s="18">
        <v>60</v>
      </c>
      <c r="M11" s="16">
        <f t="shared" si="0"/>
        <v>69</v>
      </c>
    </row>
    <row r="12" spans="1:13" ht="18.75" customHeight="1">
      <c r="A12" s="19"/>
      <c r="B12" s="13" t="s">
        <v>12</v>
      </c>
      <c r="C12" s="16">
        <f>SUM(C10:C11)</f>
        <v>1697</v>
      </c>
      <c r="D12" s="16">
        <f>SUM(D10:D11)</f>
        <v>2487</v>
      </c>
      <c r="E12" s="16">
        <f>SUM(E10:E11)</f>
        <v>2681</v>
      </c>
      <c r="F12" s="16">
        <f>SUM(F10:F11)</f>
        <v>5168</v>
      </c>
      <c r="G12" s="11"/>
      <c r="H12" s="20"/>
      <c r="I12" s="17" t="s">
        <v>12</v>
      </c>
      <c r="J12" s="21">
        <f>SUM(J10:J11)</f>
        <v>2169</v>
      </c>
      <c r="K12" s="21">
        <f>SUM(K10:K11)</f>
        <v>3516</v>
      </c>
      <c r="L12" s="21">
        <f>SUM(L10:L11)</f>
        <v>3646</v>
      </c>
      <c r="M12" s="21">
        <f t="shared" si="0"/>
        <v>7162</v>
      </c>
    </row>
    <row r="13" spans="1:13" ht="18.75" customHeight="1">
      <c r="A13" s="12"/>
      <c r="B13" s="13" t="s">
        <v>8</v>
      </c>
      <c r="C13" s="18">
        <v>5272</v>
      </c>
      <c r="D13" s="18">
        <v>7404</v>
      </c>
      <c r="E13" s="18">
        <v>7798</v>
      </c>
      <c r="F13" s="16">
        <f>SUM(D13:E13)</f>
        <v>15202</v>
      </c>
      <c r="G13" s="11"/>
      <c r="H13" s="12"/>
      <c r="I13" s="17" t="s">
        <v>8</v>
      </c>
      <c r="J13" s="18">
        <v>1570</v>
      </c>
      <c r="K13" s="18">
        <v>2255</v>
      </c>
      <c r="L13" s="18">
        <v>2389</v>
      </c>
      <c r="M13" s="16">
        <f>SUM(K13:L13)</f>
        <v>4644</v>
      </c>
    </row>
    <row r="14" spans="1:14" ht="18.75" customHeight="1">
      <c r="A14" s="19" t="s">
        <v>15</v>
      </c>
      <c r="B14" s="13" t="s">
        <v>10</v>
      </c>
      <c r="C14" s="18">
        <v>132</v>
      </c>
      <c r="D14" s="18">
        <v>84</v>
      </c>
      <c r="E14" s="18">
        <v>162</v>
      </c>
      <c r="F14" s="16">
        <f>SUM(D14:E14)</f>
        <v>246</v>
      </c>
      <c r="G14" s="11"/>
      <c r="H14" s="19" t="s">
        <v>16</v>
      </c>
      <c r="I14" s="17" t="s">
        <v>10</v>
      </c>
      <c r="J14" s="18">
        <v>34</v>
      </c>
      <c r="K14" s="18">
        <v>11</v>
      </c>
      <c r="L14" s="18">
        <v>33</v>
      </c>
      <c r="M14" s="16">
        <f t="shared" si="0"/>
        <v>44</v>
      </c>
      <c r="N14" s="7"/>
    </row>
    <row r="15" spans="1:13" ht="18.75" customHeight="1">
      <c r="A15" s="20"/>
      <c r="B15" s="13" t="s">
        <v>12</v>
      </c>
      <c r="C15" s="16">
        <f>SUM(C13:C14)</f>
        <v>5404</v>
      </c>
      <c r="D15" s="16">
        <f>SUM(D13:D14)</f>
        <v>7488</v>
      </c>
      <c r="E15" s="16">
        <f>SUM(E13:E14)</f>
        <v>7960</v>
      </c>
      <c r="F15" s="16">
        <f>SUM(F13:F14)</f>
        <v>15448</v>
      </c>
      <c r="G15" s="11"/>
      <c r="H15" s="20"/>
      <c r="I15" s="17" t="s">
        <v>12</v>
      </c>
      <c r="J15" s="16">
        <f>SUM(J13:J14)</f>
        <v>1604</v>
      </c>
      <c r="K15" s="16">
        <f>SUM(K13:K14)</f>
        <v>2266</v>
      </c>
      <c r="L15" s="16">
        <f>SUM(L13:L14)</f>
        <v>2422</v>
      </c>
      <c r="M15" s="16">
        <f>SUM(K15:L15)</f>
        <v>4688</v>
      </c>
    </row>
    <row r="16" spans="1:13" ht="18.75" customHeight="1">
      <c r="A16" s="19"/>
      <c r="B16" s="13" t="s">
        <v>8</v>
      </c>
      <c r="C16" s="18">
        <v>1260</v>
      </c>
      <c r="D16" s="18">
        <v>2118</v>
      </c>
      <c r="E16" s="18">
        <v>2199</v>
      </c>
      <c r="F16" s="16">
        <f>SUM(D16:E16)</f>
        <v>4317</v>
      </c>
      <c r="G16" s="11"/>
      <c r="H16" s="12"/>
      <c r="I16" s="17" t="s">
        <v>8</v>
      </c>
      <c r="J16" s="22">
        <v>800</v>
      </c>
      <c r="K16" s="22">
        <v>1393</v>
      </c>
      <c r="L16" s="22">
        <v>1553</v>
      </c>
      <c r="M16" s="16">
        <f>SUM(K16:L16)</f>
        <v>2946</v>
      </c>
    </row>
    <row r="17" spans="1:13" ht="18.75" customHeight="1">
      <c r="A17" s="19" t="s">
        <v>17</v>
      </c>
      <c r="B17" s="13" t="s">
        <v>10</v>
      </c>
      <c r="C17" s="18">
        <v>12</v>
      </c>
      <c r="D17" s="18">
        <v>17</v>
      </c>
      <c r="E17" s="18">
        <v>14</v>
      </c>
      <c r="F17" s="16">
        <f>SUM(D17:E17)</f>
        <v>31</v>
      </c>
      <c r="G17" s="11"/>
      <c r="H17" s="19" t="s">
        <v>18</v>
      </c>
      <c r="I17" s="17" t="s">
        <v>10</v>
      </c>
      <c r="J17" s="18">
        <v>5</v>
      </c>
      <c r="K17" s="18">
        <v>5</v>
      </c>
      <c r="L17" s="18">
        <v>6</v>
      </c>
      <c r="M17" s="16">
        <f>SUM(K17:L17)</f>
        <v>11</v>
      </c>
    </row>
    <row r="18" spans="1:13" ht="18.75" customHeight="1">
      <c r="A18" s="19"/>
      <c r="B18" s="13" t="s">
        <v>12</v>
      </c>
      <c r="C18" s="16">
        <f>SUM(C16:C17)</f>
        <v>1272</v>
      </c>
      <c r="D18" s="16">
        <f>SUM(D16:D17)</f>
        <v>2135</v>
      </c>
      <c r="E18" s="16">
        <f>SUM(E16:E17)</f>
        <v>2213</v>
      </c>
      <c r="F18" s="16">
        <f>SUM(F16:F17)</f>
        <v>4348</v>
      </c>
      <c r="G18" s="11"/>
      <c r="H18" s="20"/>
      <c r="I18" s="17" t="s">
        <v>12</v>
      </c>
      <c r="J18" s="21">
        <f>SUM(J16:J17)</f>
        <v>805</v>
      </c>
      <c r="K18" s="21">
        <f>SUM(K16:K17)</f>
        <v>1398</v>
      </c>
      <c r="L18" s="21">
        <f>SUM(L16:L17)</f>
        <v>1559</v>
      </c>
      <c r="M18" s="21">
        <f>SUM(M16:M17)</f>
        <v>2957</v>
      </c>
    </row>
    <row r="19" spans="1:13" ht="18.75" customHeight="1">
      <c r="A19" s="12"/>
      <c r="B19" s="13" t="s">
        <v>8</v>
      </c>
      <c r="C19" s="18">
        <v>600</v>
      </c>
      <c r="D19" s="18">
        <v>1006</v>
      </c>
      <c r="E19" s="18">
        <v>1051</v>
      </c>
      <c r="F19" s="16">
        <f>SUM(D19:E19)</f>
        <v>2057</v>
      </c>
      <c r="G19" s="11"/>
      <c r="H19" s="12"/>
      <c r="I19" s="17" t="s">
        <v>8</v>
      </c>
      <c r="J19" s="18">
        <v>1305</v>
      </c>
      <c r="K19" s="18">
        <v>2156</v>
      </c>
      <c r="L19" s="18">
        <v>2243</v>
      </c>
      <c r="M19" s="16">
        <f>SUM(K19:L19)</f>
        <v>4399</v>
      </c>
    </row>
    <row r="20" spans="1:13" ht="18.75" customHeight="1">
      <c r="A20" s="19" t="s">
        <v>19</v>
      </c>
      <c r="B20" s="13" t="s">
        <v>10</v>
      </c>
      <c r="C20" s="18">
        <v>0</v>
      </c>
      <c r="D20" s="18">
        <v>1</v>
      </c>
      <c r="E20" s="18">
        <v>9</v>
      </c>
      <c r="F20" s="16">
        <f>SUM(D20:E20)</f>
        <v>10</v>
      </c>
      <c r="G20" s="11"/>
      <c r="H20" s="19" t="s">
        <v>20</v>
      </c>
      <c r="I20" s="17" t="s">
        <v>10</v>
      </c>
      <c r="J20" s="18">
        <v>8</v>
      </c>
      <c r="K20" s="18">
        <v>2</v>
      </c>
      <c r="L20" s="18">
        <v>18</v>
      </c>
      <c r="M20" s="16">
        <f>SUM(K20:L20)</f>
        <v>20</v>
      </c>
    </row>
    <row r="21" spans="1:13" ht="18.75" customHeight="1">
      <c r="A21" s="20"/>
      <c r="B21" s="13" t="s">
        <v>12</v>
      </c>
      <c r="C21" s="16">
        <f>SUM(C19:C20)</f>
        <v>600</v>
      </c>
      <c r="D21" s="16">
        <f>SUM(D19:D20)</f>
        <v>1007</v>
      </c>
      <c r="E21" s="16">
        <f>SUM(E19:E20)</f>
        <v>1060</v>
      </c>
      <c r="F21" s="16">
        <f>SUM(F19:F20)</f>
        <v>2067</v>
      </c>
      <c r="G21" s="11"/>
      <c r="H21" s="20"/>
      <c r="I21" s="17" t="s">
        <v>12</v>
      </c>
      <c r="J21" s="21">
        <f>SUM(J19:J20)</f>
        <v>1313</v>
      </c>
      <c r="K21" s="21">
        <f>SUM(K19:K20)</f>
        <v>2158</v>
      </c>
      <c r="L21" s="21">
        <f>SUM(L19:L20)</f>
        <v>2261</v>
      </c>
      <c r="M21" s="21">
        <f>SUM(M19:M20)</f>
        <v>4419</v>
      </c>
    </row>
    <row r="22" spans="1:13" ht="18.75" customHeight="1">
      <c r="A22" s="11"/>
      <c r="B22" s="11"/>
      <c r="C22" s="11"/>
      <c r="D22" s="11"/>
      <c r="E22" s="11"/>
      <c r="F22" s="11"/>
      <c r="G22" s="11"/>
      <c r="H22" s="12"/>
      <c r="I22" s="17" t="s">
        <v>8</v>
      </c>
      <c r="J22" s="21">
        <f aca="true" t="shared" si="1" ref="J22:L23">SUM(C7,C10,C13,C16,C19,J7,J10,J13,J16,J19)</f>
        <v>22257</v>
      </c>
      <c r="K22" s="21">
        <f t="shared" si="1"/>
        <v>33170</v>
      </c>
      <c r="L22" s="21">
        <f t="shared" si="1"/>
        <v>34971</v>
      </c>
      <c r="M22" s="21">
        <f>F7+F10+F13+F16+F19+M7+M10+M13+M16+M19</f>
        <v>68141</v>
      </c>
    </row>
    <row r="23" spans="1:13" ht="18.75" customHeight="1">
      <c r="A23" s="23" t="s">
        <v>23</v>
      </c>
      <c r="B23" s="11"/>
      <c r="C23" s="11"/>
      <c r="D23" s="11"/>
      <c r="E23" s="11"/>
      <c r="F23" s="11"/>
      <c r="G23" s="11"/>
      <c r="H23" s="19" t="s">
        <v>7</v>
      </c>
      <c r="I23" s="17" t="s">
        <v>10</v>
      </c>
      <c r="J23" s="21">
        <f t="shared" si="1"/>
        <v>443</v>
      </c>
      <c r="K23" s="21">
        <f t="shared" si="1"/>
        <v>242</v>
      </c>
      <c r="L23" s="21">
        <f t="shared" si="1"/>
        <v>496</v>
      </c>
      <c r="M23" s="21">
        <f>F8+F11+F14+F17+F20+M8+M11+M14+M17+M20</f>
        <v>738</v>
      </c>
    </row>
    <row r="24" spans="1:13" ht="18.75" customHeight="1">
      <c r="A24" s="24" t="s">
        <v>21</v>
      </c>
      <c r="B24" s="11"/>
      <c r="C24" s="11"/>
      <c r="D24" s="11"/>
      <c r="E24" s="11"/>
      <c r="F24" s="11"/>
      <c r="G24" s="11"/>
      <c r="H24" s="20"/>
      <c r="I24" s="17" t="s">
        <v>12</v>
      </c>
      <c r="J24" s="21">
        <f>SUM(J22:J23)</f>
        <v>22700</v>
      </c>
      <c r="K24" s="21">
        <f>SUM(K22:K23)</f>
        <v>33412</v>
      </c>
      <c r="L24" s="21">
        <f>SUM(L22:L23)</f>
        <v>35467</v>
      </c>
      <c r="M24" s="21">
        <f>F9+F12+F15+F18+F21+M9+M12+M15+M18+M21</f>
        <v>68879</v>
      </c>
    </row>
    <row r="25" spans="4:6" ht="18.75" customHeight="1">
      <c r="D25" s="8"/>
      <c r="E25" s="8"/>
      <c r="F25" s="8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24</v>
      </c>
    </row>
    <row r="4" spans="12:13" ht="18.75" customHeight="1">
      <c r="L4" s="5" t="s">
        <v>1</v>
      </c>
      <c r="M4" s="6"/>
    </row>
    <row r="5" ht="18.75" customHeight="1"/>
    <row r="6" spans="1:13" ht="18.75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1"/>
      <c r="H6" s="10" t="s">
        <v>2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</row>
    <row r="7" spans="1:13" ht="18.75" customHeight="1">
      <c r="A7" s="12"/>
      <c r="B7" s="13" t="s">
        <v>8</v>
      </c>
      <c r="C7" s="14">
        <v>4519</v>
      </c>
      <c r="D7" s="15">
        <v>6192</v>
      </c>
      <c r="E7" s="15">
        <v>6682</v>
      </c>
      <c r="F7" s="16">
        <f>SUM(D7:E7)</f>
        <v>12874</v>
      </c>
      <c r="G7" s="11"/>
      <c r="H7" s="12"/>
      <c r="I7" s="17" t="s">
        <v>8</v>
      </c>
      <c r="J7" s="18">
        <v>3146</v>
      </c>
      <c r="K7" s="18">
        <v>4674</v>
      </c>
      <c r="L7" s="18">
        <v>4827</v>
      </c>
      <c r="M7" s="16">
        <f>SUM(K7:L7)</f>
        <v>9501</v>
      </c>
    </row>
    <row r="8" spans="1:13" ht="18.75" customHeight="1">
      <c r="A8" s="19" t="s">
        <v>9</v>
      </c>
      <c r="B8" s="13" t="s">
        <v>10</v>
      </c>
      <c r="C8" s="18">
        <v>99</v>
      </c>
      <c r="D8" s="18">
        <v>51</v>
      </c>
      <c r="E8" s="18">
        <v>87</v>
      </c>
      <c r="F8" s="16">
        <f>SUM(D8:E8)</f>
        <v>138</v>
      </c>
      <c r="G8" s="11"/>
      <c r="H8" s="19" t="s">
        <v>11</v>
      </c>
      <c r="I8" s="17" t="s">
        <v>10</v>
      </c>
      <c r="J8" s="18">
        <v>70</v>
      </c>
      <c r="K8" s="18">
        <v>47</v>
      </c>
      <c r="L8" s="18">
        <v>75</v>
      </c>
      <c r="M8" s="16">
        <f aca="true" t="shared" si="0" ref="M8:M14">SUM(K8:L8)</f>
        <v>122</v>
      </c>
    </row>
    <row r="9" spans="1:13" ht="18.75" customHeight="1">
      <c r="A9" s="19"/>
      <c r="B9" s="13" t="s">
        <v>12</v>
      </c>
      <c r="C9" s="16">
        <f>SUM(C7:C8)</f>
        <v>4618</v>
      </c>
      <c r="D9" s="16">
        <f>SUM(D7:D8)</f>
        <v>6243</v>
      </c>
      <c r="E9" s="16">
        <f>SUM(E7:E8)</f>
        <v>6769</v>
      </c>
      <c r="F9" s="16">
        <f>SUM(F7:F8)</f>
        <v>13012</v>
      </c>
      <c r="G9" s="11"/>
      <c r="H9" s="20"/>
      <c r="I9" s="17" t="s">
        <v>12</v>
      </c>
      <c r="J9" s="16">
        <f>SUM(J7:J8)</f>
        <v>3216</v>
      </c>
      <c r="K9" s="16">
        <f>SUM(K7:K8)</f>
        <v>4721</v>
      </c>
      <c r="L9" s="16">
        <f>SUM(L7:L8)</f>
        <v>4902</v>
      </c>
      <c r="M9" s="16">
        <f t="shared" si="0"/>
        <v>9623</v>
      </c>
    </row>
    <row r="10" spans="1:13" ht="18.75" customHeight="1">
      <c r="A10" s="12"/>
      <c r="B10" s="13" t="s">
        <v>8</v>
      </c>
      <c r="C10" s="18">
        <v>1660</v>
      </c>
      <c r="D10" s="18">
        <v>2465</v>
      </c>
      <c r="E10" s="18">
        <v>2641</v>
      </c>
      <c r="F10" s="16">
        <f>SUM(D10:E10)</f>
        <v>5106</v>
      </c>
      <c r="G10" s="11"/>
      <c r="H10" s="12"/>
      <c r="I10" s="17" t="s">
        <v>8</v>
      </c>
      <c r="J10" s="18">
        <v>2116</v>
      </c>
      <c r="K10" s="18">
        <v>3505</v>
      </c>
      <c r="L10" s="18">
        <v>3586</v>
      </c>
      <c r="M10" s="16">
        <f t="shared" si="0"/>
        <v>7091</v>
      </c>
    </row>
    <row r="11" spans="1:13" ht="18.75" customHeight="1">
      <c r="A11" s="19" t="s">
        <v>13</v>
      </c>
      <c r="B11" s="13" t="s">
        <v>10</v>
      </c>
      <c r="C11" s="18">
        <v>23</v>
      </c>
      <c r="D11" s="18">
        <v>13</v>
      </c>
      <c r="E11" s="18">
        <v>27</v>
      </c>
      <c r="F11" s="16">
        <f>SUM(D11:E11)</f>
        <v>40</v>
      </c>
      <c r="G11" s="11"/>
      <c r="H11" s="19" t="s">
        <v>14</v>
      </c>
      <c r="I11" s="17" t="s">
        <v>10</v>
      </c>
      <c r="J11" s="18">
        <v>63</v>
      </c>
      <c r="K11" s="18">
        <v>9</v>
      </c>
      <c r="L11" s="18">
        <v>68</v>
      </c>
      <c r="M11" s="16">
        <f t="shared" si="0"/>
        <v>77</v>
      </c>
    </row>
    <row r="12" spans="1:13" ht="18.75" customHeight="1">
      <c r="A12" s="19"/>
      <c r="B12" s="13" t="s">
        <v>12</v>
      </c>
      <c r="C12" s="16">
        <f>SUM(C10:C11)</f>
        <v>1683</v>
      </c>
      <c r="D12" s="16">
        <f>SUM(D10:D11)</f>
        <v>2478</v>
      </c>
      <c r="E12" s="16">
        <f>SUM(E10:E11)</f>
        <v>2668</v>
      </c>
      <c r="F12" s="16">
        <f>SUM(F10:F11)</f>
        <v>5146</v>
      </c>
      <c r="G12" s="11"/>
      <c r="H12" s="20"/>
      <c r="I12" s="17" t="s">
        <v>12</v>
      </c>
      <c r="J12" s="21">
        <f>SUM(J10:J11)</f>
        <v>2179</v>
      </c>
      <c r="K12" s="21">
        <f>SUM(K10:K11)</f>
        <v>3514</v>
      </c>
      <c r="L12" s="21">
        <f>SUM(L10:L11)</f>
        <v>3654</v>
      </c>
      <c r="M12" s="21">
        <f t="shared" si="0"/>
        <v>7168</v>
      </c>
    </row>
    <row r="13" spans="1:13" ht="18.75" customHeight="1">
      <c r="A13" s="12"/>
      <c r="B13" s="13" t="s">
        <v>8</v>
      </c>
      <c r="C13" s="18">
        <v>5254</v>
      </c>
      <c r="D13" s="18">
        <v>7383</v>
      </c>
      <c r="E13" s="18">
        <v>7772</v>
      </c>
      <c r="F13" s="16">
        <f>SUM(D13:E13)</f>
        <v>15155</v>
      </c>
      <c r="G13" s="11"/>
      <c r="H13" s="12"/>
      <c r="I13" s="17" t="s">
        <v>8</v>
      </c>
      <c r="J13" s="18">
        <v>1570</v>
      </c>
      <c r="K13" s="18">
        <v>2259</v>
      </c>
      <c r="L13" s="18">
        <v>2393</v>
      </c>
      <c r="M13" s="16">
        <f>SUM(K13:L13)</f>
        <v>4652</v>
      </c>
    </row>
    <row r="14" spans="1:14" ht="18.75" customHeight="1">
      <c r="A14" s="19" t="s">
        <v>15</v>
      </c>
      <c r="B14" s="13" t="s">
        <v>10</v>
      </c>
      <c r="C14" s="18">
        <v>133</v>
      </c>
      <c r="D14" s="18">
        <v>87</v>
      </c>
      <c r="E14" s="18">
        <v>163</v>
      </c>
      <c r="F14" s="16">
        <f>SUM(D14:E14)</f>
        <v>250</v>
      </c>
      <c r="G14" s="11"/>
      <c r="H14" s="19" t="s">
        <v>16</v>
      </c>
      <c r="I14" s="17" t="s">
        <v>10</v>
      </c>
      <c r="J14" s="18">
        <v>34</v>
      </c>
      <c r="K14" s="18">
        <v>11</v>
      </c>
      <c r="L14" s="18">
        <v>33</v>
      </c>
      <c r="M14" s="16">
        <f t="shared" si="0"/>
        <v>44</v>
      </c>
      <c r="N14" s="7"/>
    </row>
    <row r="15" spans="1:13" ht="18.75" customHeight="1">
      <c r="A15" s="20"/>
      <c r="B15" s="13" t="s">
        <v>12</v>
      </c>
      <c r="C15" s="16">
        <f>SUM(C13:C14)</f>
        <v>5387</v>
      </c>
      <c r="D15" s="16">
        <f>SUM(D13:D14)</f>
        <v>7470</v>
      </c>
      <c r="E15" s="16">
        <f>SUM(E13:E14)</f>
        <v>7935</v>
      </c>
      <c r="F15" s="16">
        <f>SUM(F13:F14)</f>
        <v>15405</v>
      </c>
      <c r="G15" s="11"/>
      <c r="H15" s="20"/>
      <c r="I15" s="17" t="s">
        <v>12</v>
      </c>
      <c r="J15" s="16">
        <f>SUM(J13:J14)</f>
        <v>1604</v>
      </c>
      <c r="K15" s="16">
        <f>SUM(K13:K14)</f>
        <v>2270</v>
      </c>
      <c r="L15" s="16">
        <f>SUM(L13:L14)</f>
        <v>2426</v>
      </c>
      <c r="M15" s="16">
        <f>SUM(K15:L15)</f>
        <v>4696</v>
      </c>
    </row>
    <row r="16" spans="1:13" ht="18.75" customHeight="1">
      <c r="A16" s="19"/>
      <c r="B16" s="13" t="s">
        <v>8</v>
      </c>
      <c r="C16" s="18">
        <v>1254</v>
      </c>
      <c r="D16" s="18">
        <v>2115</v>
      </c>
      <c r="E16" s="18">
        <v>2195</v>
      </c>
      <c r="F16" s="16">
        <f>SUM(D16:E16)</f>
        <v>4310</v>
      </c>
      <c r="G16" s="11"/>
      <c r="H16" s="12"/>
      <c r="I16" s="17" t="s">
        <v>8</v>
      </c>
      <c r="J16" s="22">
        <v>798</v>
      </c>
      <c r="K16" s="22">
        <v>1393</v>
      </c>
      <c r="L16" s="22">
        <v>1553</v>
      </c>
      <c r="M16" s="16">
        <f>SUM(K16:L16)</f>
        <v>2946</v>
      </c>
    </row>
    <row r="17" spans="1:13" ht="18.75" customHeight="1">
      <c r="A17" s="19" t="s">
        <v>17</v>
      </c>
      <c r="B17" s="13" t="s">
        <v>10</v>
      </c>
      <c r="C17" s="18">
        <v>11</v>
      </c>
      <c r="D17" s="18">
        <v>15</v>
      </c>
      <c r="E17" s="18">
        <v>12</v>
      </c>
      <c r="F17" s="16">
        <f>SUM(D17:E17)</f>
        <v>27</v>
      </c>
      <c r="G17" s="11"/>
      <c r="H17" s="19" t="s">
        <v>18</v>
      </c>
      <c r="I17" s="17" t="s">
        <v>10</v>
      </c>
      <c r="J17" s="18">
        <v>6</v>
      </c>
      <c r="K17" s="18">
        <v>6</v>
      </c>
      <c r="L17" s="18">
        <v>6</v>
      </c>
      <c r="M17" s="16">
        <f>SUM(K17:L17)</f>
        <v>12</v>
      </c>
    </row>
    <row r="18" spans="1:13" ht="18.75" customHeight="1">
      <c r="A18" s="19"/>
      <c r="B18" s="13" t="s">
        <v>12</v>
      </c>
      <c r="C18" s="16">
        <f>SUM(C16:C17)</f>
        <v>1265</v>
      </c>
      <c r="D18" s="16">
        <f>SUM(D16:D17)</f>
        <v>2130</v>
      </c>
      <c r="E18" s="16">
        <f>SUM(E16:E17)</f>
        <v>2207</v>
      </c>
      <c r="F18" s="16">
        <f>SUM(F16:F17)</f>
        <v>4337</v>
      </c>
      <c r="G18" s="11"/>
      <c r="H18" s="20"/>
      <c r="I18" s="17" t="s">
        <v>12</v>
      </c>
      <c r="J18" s="21">
        <f>SUM(J16:J17)</f>
        <v>804</v>
      </c>
      <c r="K18" s="21">
        <f>SUM(K16:K17)</f>
        <v>1399</v>
      </c>
      <c r="L18" s="21">
        <f>SUM(L16:L17)</f>
        <v>1559</v>
      </c>
      <c r="M18" s="21">
        <f>SUM(M16:M17)</f>
        <v>2958</v>
      </c>
    </row>
    <row r="19" spans="1:13" ht="18.75" customHeight="1">
      <c r="A19" s="12"/>
      <c r="B19" s="13" t="s">
        <v>8</v>
      </c>
      <c r="C19" s="18">
        <v>603</v>
      </c>
      <c r="D19" s="18">
        <v>1007</v>
      </c>
      <c r="E19" s="18">
        <v>1053</v>
      </c>
      <c r="F19" s="16">
        <f>SUM(D19:E19)</f>
        <v>2060</v>
      </c>
      <c r="G19" s="11"/>
      <c r="H19" s="12"/>
      <c r="I19" s="17" t="s">
        <v>8</v>
      </c>
      <c r="J19" s="18">
        <v>1304</v>
      </c>
      <c r="K19" s="18">
        <v>2156</v>
      </c>
      <c r="L19" s="18">
        <v>2248</v>
      </c>
      <c r="M19" s="16">
        <f>SUM(K19:L19)</f>
        <v>4404</v>
      </c>
    </row>
    <row r="20" spans="1:13" ht="18.75" customHeight="1">
      <c r="A20" s="19" t="s">
        <v>19</v>
      </c>
      <c r="B20" s="13" t="s">
        <v>10</v>
      </c>
      <c r="C20" s="18">
        <v>0</v>
      </c>
      <c r="D20" s="18">
        <v>1</v>
      </c>
      <c r="E20" s="18">
        <v>9</v>
      </c>
      <c r="F20" s="16">
        <f>SUM(D20:E20)</f>
        <v>10</v>
      </c>
      <c r="G20" s="11"/>
      <c r="H20" s="19" t="s">
        <v>20</v>
      </c>
      <c r="I20" s="17" t="s">
        <v>10</v>
      </c>
      <c r="J20" s="18">
        <v>7</v>
      </c>
      <c r="K20" s="18">
        <v>3</v>
      </c>
      <c r="L20" s="18">
        <v>18</v>
      </c>
      <c r="M20" s="16">
        <f>SUM(K20:L20)</f>
        <v>21</v>
      </c>
    </row>
    <row r="21" spans="1:13" ht="18.75" customHeight="1">
      <c r="A21" s="20"/>
      <c r="B21" s="13" t="s">
        <v>12</v>
      </c>
      <c r="C21" s="16">
        <f>SUM(C19:C20)</f>
        <v>603</v>
      </c>
      <c r="D21" s="16">
        <f>SUM(D19:D20)</f>
        <v>1008</v>
      </c>
      <c r="E21" s="16">
        <f>SUM(E19:E20)</f>
        <v>1062</v>
      </c>
      <c r="F21" s="16">
        <f>SUM(F19:F20)</f>
        <v>2070</v>
      </c>
      <c r="G21" s="11"/>
      <c r="H21" s="20"/>
      <c r="I21" s="17" t="s">
        <v>12</v>
      </c>
      <c r="J21" s="21">
        <f>SUM(J19:J20)</f>
        <v>1311</v>
      </c>
      <c r="K21" s="21">
        <f>SUM(K19:K20)</f>
        <v>2159</v>
      </c>
      <c r="L21" s="21">
        <f>SUM(L19:L20)</f>
        <v>2266</v>
      </c>
      <c r="M21" s="21">
        <f>SUM(M19:M20)</f>
        <v>4425</v>
      </c>
    </row>
    <row r="22" spans="1:13" ht="18.75" customHeight="1">
      <c r="A22" s="11"/>
      <c r="B22" s="11"/>
      <c r="C22" s="11"/>
      <c r="D22" s="11"/>
      <c r="E22" s="11"/>
      <c r="F22" s="11"/>
      <c r="G22" s="11"/>
      <c r="H22" s="12"/>
      <c r="I22" s="17" t="s">
        <v>8</v>
      </c>
      <c r="J22" s="21">
        <f aca="true" t="shared" si="1" ref="J22:L23">SUM(C7,C10,C13,C16,C19,J7,J10,J13,J16,J19)</f>
        <v>22224</v>
      </c>
      <c r="K22" s="21">
        <f t="shared" si="1"/>
        <v>33149</v>
      </c>
      <c r="L22" s="21">
        <f t="shared" si="1"/>
        <v>34950</v>
      </c>
      <c r="M22" s="21">
        <f>F7+F10+F13+F16+F19+M7+M10+M13+M16+M19</f>
        <v>68099</v>
      </c>
    </row>
    <row r="23" spans="1:13" ht="18.75" customHeight="1">
      <c r="A23" s="23" t="s">
        <v>23</v>
      </c>
      <c r="B23" s="11"/>
      <c r="C23" s="11"/>
      <c r="D23" s="11"/>
      <c r="E23" s="11"/>
      <c r="F23" s="11"/>
      <c r="G23" s="11"/>
      <c r="H23" s="19" t="s">
        <v>7</v>
      </c>
      <c r="I23" s="17" t="s">
        <v>10</v>
      </c>
      <c r="J23" s="21">
        <f t="shared" si="1"/>
        <v>446</v>
      </c>
      <c r="K23" s="21">
        <f t="shared" si="1"/>
        <v>243</v>
      </c>
      <c r="L23" s="21">
        <f t="shared" si="1"/>
        <v>498</v>
      </c>
      <c r="M23" s="21">
        <f>F8+F11+F14+F17+F20+M8+M11+M14+M17+M20</f>
        <v>741</v>
      </c>
    </row>
    <row r="24" spans="1:13" ht="18.75" customHeight="1">
      <c r="A24" s="24" t="s">
        <v>21</v>
      </c>
      <c r="B24" s="11"/>
      <c r="C24" s="11"/>
      <c r="D24" s="11"/>
      <c r="E24" s="11"/>
      <c r="F24" s="11"/>
      <c r="G24" s="11"/>
      <c r="H24" s="20"/>
      <c r="I24" s="17" t="s">
        <v>12</v>
      </c>
      <c r="J24" s="21">
        <f>SUM(J22:J23)</f>
        <v>22670</v>
      </c>
      <c r="K24" s="21">
        <f>SUM(K22:K23)</f>
        <v>33392</v>
      </c>
      <c r="L24" s="21">
        <f>SUM(L22:L23)</f>
        <v>35448</v>
      </c>
      <c r="M24" s="21">
        <f>F9+F12+F15+F18+F21+M9+M12+M15+M18+M21</f>
        <v>68840</v>
      </c>
    </row>
    <row r="25" spans="4:6" ht="18.75" customHeight="1">
      <c r="D25" s="8"/>
      <c r="E25" s="8"/>
      <c r="F25" s="8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C26" sqref="C26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22</v>
      </c>
    </row>
    <row r="4" spans="12:13" ht="18.75" customHeight="1">
      <c r="L4" s="5" t="s">
        <v>1</v>
      </c>
      <c r="M4" s="6"/>
    </row>
    <row r="5" ht="18.75" customHeight="1"/>
    <row r="6" spans="1:13" ht="18.75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1"/>
      <c r="H6" s="10" t="s">
        <v>2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</row>
    <row r="7" spans="1:13" ht="18.75" customHeight="1">
      <c r="A7" s="12"/>
      <c r="B7" s="13" t="s">
        <v>8</v>
      </c>
      <c r="C7" s="14">
        <v>4512</v>
      </c>
      <c r="D7" s="15">
        <v>6186</v>
      </c>
      <c r="E7" s="15">
        <v>6681</v>
      </c>
      <c r="F7" s="16">
        <f>SUM(D7:E7)</f>
        <v>12867</v>
      </c>
      <c r="G7" s="11"/>
      <c r="H7" s="12"/>
      <c r="I7" s="17" t="s">
        <v>8</v>
      </c>
      <c r="J7" s="18">
        <v>3145</v>
      </c>
      <c r="K7" s="18">
        <v>4671</v>
      </c>
      <c r="L7" s="18">
        <v>4826</v>
      </c>
      <c r="M7" s="16">
        <f>SUM(K7:L7)</f>
        <v>9497</v>
      </c>
    </row>
    <row r="8" spans="1:13" ht="18.75" customHeight="1">
      <c r="A8" s="19" t="s">
        <v>9</v>
      </c>
      <c r="B8" s="13" t="s">
        <v>10</v>
      </c>
      <c r="C8" s="18">
        <v>98</v>
      </c>
      <c r="D8" s="18">
        <v>50</v>
      </c>
      <c r="E8" s="18">
        <v>87</v>
      </c>
      <c r="F8" s="16">
        <f>SUM(D8:E8)</f>
        <v>137</v>
      </c>
      <c r="G8" s="11"/>
      <c r="H8" s="19" t="s">
        <v>11</v>
      </c>
      <c r="I8" s="17" t="s">
        <v>10</v>
      </c>
      <c r="J8" s="18">
        <v>77</v>
      </c>
      <c r="K8" s="18">
        <v>53</v>
      </c>
      <c r="L8" s="18">
        <v>78</v>
      </c>
      <c r="M8" s="16">
        <f aca="true" t="shared" si="0" ref="M8:M14">SUM(K8:L8)</f>
        <v>131</v>
      </c>
    </row>
    <row r="9" spans="1:13" ht="18.75" customHeight="1">
      <c r="A9" s="19"/>
      <c r="B9" s="13" t="s">
        <v>12</v>
      </c>
      <c r="C9" s="16">
        <f>SUM(C7:C8)</f>
        <v>4610</v>
      </c>
      <c r="D9" s="16">
        <f>SUM(D7:D8)</f>
        <v>6236</v>
      </c>
      <c r="E9" s="16">
        <f>SUM(E7:E8)</f>
        <v>6768</v>
      </c>
      <c r="F9" s="16">
        <f>SUM(F7:F8)</f>
        <v>13004</v>
      </c>
      <c r="G9" s="11"/>
      <c r="H9" s="20"/>
      <c r="I9" s="17" t="s">
        <v>12</v>
      </c>
      <c r="J9" s="16">
        <f>SUM(J7:J8)</f>
        <v>3222</v>
      </c>
      <c r="K9" s="16">
        <f>SUM(K7:K8)</f>
        <v>4724</v>
      </c>
      <c r="L9" s="16">
        <f>SUM(L7:L8)</f>
        <v>4904</v>
      </c>
      <c r="M9" s="16">
        <f t="shared" si="0"/>
        <v>9628</v>
      </c>
    </row>
    <row r="10" spans="1:13" ht="18.75" customHeight="1">
      <c r="A10" s="12"/>
      <c r="B10" s="13" t="s">
        <v>8</v>
      </c>
      <c r="C10" s="18">
        <v>1649</v>
      </c>
      <c r="D10" s="18">
        <v>2461</v>
      </c>
      <c r="E10" s="18">
        <v>2633</v>
      </c>
      <c r="F10" s="16">
        <f>SUM(D10:E10)</f>
        <v>5094</v>
      </c>
      <c r="G10" s="11"/>
      <c r="H10" s="12"/>
      <c r="I10" s="17" t="s">
        <v>8</v>
      </c>
      <c r="J10" s="18">
        <v>2110</v>
      </c>
      <c r="K10" s="18">
        <v>3499</v>
      </c>
      <c r="L10" s="18">
        <v>3586</v>
      </c>
      <c r="M10" s="16">
        <f t="shared" si="0"/>
        <v>7085</v>
      </c>
    </row>
    <row r="11" spans="1:13" ht="18.75" customHeight="1">
      <c r="A11" s="19" t="s">
        <v>13</v>
      </c>
      <c r="B11" s="13" t="s">
        <v>10</v>
      </c>
      <c r="C11" s="18">
        <v>22</v>
      </c>
      <c r="D11" s="18">
        <v>14</v>
      </c>
      <c r="E11" s="18">
        <v>26</v>
      </c>
      <c r="F11" s="16">
        <f>SUM(D11:E11)</f>
        <v>40</v>
      </c>
      <c r="G11" s="11"/>
      <c r="H11" s="19" t="s">
        <v>14</v>
      </c>
      <c r="I11" s="17" t="s">
        <v>10</v>
      </c>
      <c r="J11" s="18">
        <v>47</v>
      </c>
      <c r="K11" s="18">
        <v>9</v>
      </c>
      <c r="L11" s="18">
        <v>52</v>
      </c>
      <c r="M11" s="16">
        <f t="shared" si="0"/>
        <v>61</v>
      </c>
    </row>
    <row r="12" spans="1:13" ht="18.75" customHeight="1">
      <c r="A12" s="19"/>
      <c r="B12" s="13" t="s">
        <v>12</v>
      </c>
      <c r="C12" s="16">
        <f>SUM(C10:C11)</f>
        <v>1671</v>
      </c>
      <c r="D12" s="16">
        <f>SUM(D10:D11)</f>
        <v>2475</v>
      </c>
      <c r="E12" s="16">
        <f>SUM(E10:E11)</f>
        <v>2659</v>
      </c>
      <c r="F12" s="16">
        <f>SUM(F10:F11)</f>
        <v>5134</v>
      </c>
      <c r="G12" s="11"/>
      <c r="H12" s="20"/>
      <c r="I12" s="17" t="s">
        <v>12</v>
      </c>
      <c r="J12" s="21">
        <f>SUM(J10:J11)</f>
        <v>2157</v>
      </c>
      <c r="K12" s="21">
        <f>SUM(K10:K11)</f>
        <v>3508</v>
      </c>
      <c r="L12" s="21">
        <f>SUM(L10:L11)</f>
        <v>3638</v>
      </c>
      <c r="M12" s="21">
        <f t="shared" si="0"/>
        <v>7146</v>
      </c>
    </row>
    <row r="13" spans="1:13" ht="18.75" customHeight="1">
      <c r="A13" s="12"/>
      <c r="B13" s="13" t="s">
        <v>8</v>
      </c>
      <c r="C13" s="18">
        <v>5245</v>
      </c>
      <c r="D13" s="18">
        <v>7382</v>
      </c>
      <c r="E13" s="18">
        <v>7765</v>
      </c>
      <c r="F13" s="16">
        <f>SUM(D13:E13)</f>
        <v>15147</v>
      </c>
      <c r="G13" s="11"/>
      <c r="H13" s="12"/>
      <c r="I13" s="17" t="s">
        <v>8</v>
      </c>
      <c r="J13" s="18">
        <v>1568</v>
      </c>
      <c r="K13" s="18">
        <v>2254</v>
      </c>
      <c r="L13" s="18">
        <v>2397</v>
      </c>
      <c r="M13" s="16">
        <f>SUM(K13:L13)</f>
        <v>4651</v>
      </c>
    </row>
    <row r="14" spans="1:14" ht="18.75" customHeight="1">
      <c r="A14" s="19" t="s">
        <v>15</v>
      </c>
      <c r="B14" s="13" t="s">
        <v>10</v>
      </c>
      <c r="C14" s="18">
        <v>129</v>
      </c>
      <c r="D14" s="18">
        <v>85</v>
      </c>
      <c r="E14" s="18">
        <v>161</v>
      </c>
      <c r="F14" s="16">
        <f>SUM(D14:E14)</f>
        <v>246</v>
      </c>
      <c r="G14" s="11"/>
      <c r="H14" s="19" t="s">
        <v>16</v>
      </c>
      <c r="I14" s="17" t="s">
        <v>10</v>
      </c>
      <c r="J14" s="18">
        <v>35</v>
      </c>
      <c r="K14" s="18">
        <v>13</v>
      </c>
      <c r="L14" s="18">
        <v>32</v>
      </c>
      <c r="M14" s="16">
        <f t="shared" si="0"/>
        <v>45</v>
      </c>
      <c r="N14" s="7"/>
    </row>
    <row r="15" spans="1:13" ht="18.75" customHeight="1">
      <c r="A15" s="20"/>
      <c r="B15" s="13" t="s">
        <v>12</v>
      </c>
      <c r="C15" s="16">
        <f>SUM(C13:C14)</f>
        <v>5374</v>
      </c>
      <c r="D15" s="16">
        <f>SUM(D13:D14)</f>
        <v>7467</v>
      </c>
      <c r="E15" s="16">
        <f>SUM(E13:E14)</f>
        <v>7926</v>
      </c>
      <c r="F15" s="16">
        <f>SUM(F13:F14)</f>
        <v>15393</v>
      </c>
      <c r="G15" s="11"/>
      <c r="H15" s="20"/>
      <c r="I15" s="17" t="s">
        <v>12</v>
      </c>
      <c r="J15" s="16">
        <f>SUM(J13:J14)</f>
        <v>1603</v>
      </c>
      <c r="K15" s="16">
        <f>SUM(K13:K14)</f>
        <v>2267</v>
      </c>
      <c r="L15" s="16">
        <f>SUM(L13:L14)</f>
        <v>2429</v>
      </c>
      <c r="M15" s="16">
        <f>SUM(K15:L15)</f>
        <v>4696</v>
      </c>
    </row>
    <row r="16" spans="1:13" ht="18.75" customHeight="1">
      <c r="A16" s="19"/>
      <c r="B16" s="13" t="s">
        <v>8</v>
      </c>
      <c r="C16" s="18">
        <v>1250</v>
      </c>
      <c r="D16" s="18">
        <v>2113</v>
      </c>
      <c r="E16" s="18">
        <v>2194</v>
      </c>
      <c r="F16" s="16">
        <f>SUM(D16:E16)</f>
        <v>4307</v>
      </c>
      <c r="G16" s="11"/>
      <c r="H16" s="12"/>
      <c r="I16" s="17" t="s">
        <v>8</v>
      </c>
      <c r="J16" s="22">
        <v>797</v>
      </c>
      <c r="K16" s="22">
        <v>1390</v>
      </c>
      <c r="L16" s="22">
        <v>1551</v>
      </c>
      <c r="M16" s="16">
        <f>SUM(K16:L16)</f>
        <v>2941</v>
      </c>
    </row>
    <row r="17" spans="1:13" ht="18.75" customHeight="1">
      <c r="A17" s="19" t="s">
        <v>17</v>
      </c>
      <c r="B17" s="13" t="s">
        <v>10</v>
      </c>
      <c r="C17" s="18">
        <v>12</v>
      </c>
      <c r="D17" s="18">
        <v>15</v>
      </c>
      <c r="E17" s="18">
        <v>13</v>
      </c>
      <c r="F17" s="16">
        <f>SUM(D17:E17)</f>
        <v>28</v>
      </c>
      <c r="G17" s="11"/>
      <c r="H17" s="19" t="s">
        <v>18</v>
      </c>
      <c r="I17" s="17" t="s">
        <v>10</v>
      </c>
      <c r="J17" s="18">
        <v>5</v>
      </c>
      <c r="K17" s="18">
        <v>5</v>
      </c>
      <c r="L17" s="18">
        <v>6</v>
      </c>
      <c r="M17" s="16">
        <f>SUM(K17:L17)</f>
        <v>11</v>
      </c>
    </row>
    <row r="18" spans="1:13" ht="18.75" customHeight="1">
      <c r="A18" s="19"/>
      <c r="B18" s="13" t="s">
        <v>12</v>
      </c>
      <c r="C18" s="16">
        <f>SUM(C16:C17)</f>
        <v>1262</v>
      </c>
      <c r="D18" s="16">
        <f>SUM(D16:D17)</f>
        <v>2128</v>
      </c>
      <c r="E18" s="16">
        <f>SUM(E16:E17)</f>
        <v>2207</v>
      </c>
      <c r="F18" s="16">
        <f>SUM(F16:F17)</f>
        <v>4335</v>
      </c>
      <c r="G18" s="11"/>
      <c r="H18" s="20"/>
      <c r="I18" s="17" t="s">
        <v>12</v>
      </c>
      <c r="J18" s="21">
        <f>SUM(J16:J17)</f>
        <v>802</v>
      </c>
      <c r="K18" s="21">
        <f>SUM(K16:K17)</f>
        <v>1395</v>
      </c>
      <c r="L18" s="21">
        <f>SUM(L16:L17)</f>
        <v>1557</v>
      </c>
      <c r="M18" s="21">
        <f>SUM(M16:M17)</f>
        <v>2952</v>
      </c>
    </row>
    <row r="19" spans="1:13" ht="18.75" customHeight="1">
      <c r="A19" s="12"/>
      <c r="B19" s="13" t="s">
        <v>8</v>
      </c>
      <c r="C19" s="18">
        <v>602</v>
      </c>
      <c r="D19" s="18">
        <v>1007</v>
      </c>
      <c r="E19" s="18">
        <v>1051</v>
      </c>
      <c r="F19" s="16">
        <f>SUM(D19:E19)</f>
        <v>2058</v>
      </c>
      <c r="G19" s="11"/>
      <c r="H19" s="12"/>
      <c r="I19" s="17" t="s">
        <v>8</v>
      </c>
      <c r="J19" s="18">
        <v>1300</v>
      </c>
      <c r="K19" s="18">
        <v>2159</v>
      </c>
      <c r="L19" s="18">
        <v>2253</v>
      </c>
      <c r="M19" s="16">
        <f>SUM(K19:L19)</f>
        <v>4412</v>
      </c>
    </row>
    <row r="20" spans="1:13" ht="18.75" customHeight="1">
      <c r="A20" s="19" t="s">
        <v>19</v>
      </c>
      <c r="B20" s="13" t="s">
        <v>10</v>
      </c>
      <c r="C20" s="18">
        <v>0</v>
      </c>
      <c r="D20" s="18">
        <v>1</v>
      </c>
      <c r="E20" s="18">
        <v>9</v>
      </c>
      <c r="F20" s="16">
        <f>SUM(D20:E20)</f>
        <v>10</v>
      </c>
      <c r="G20" s="11"/>
      <c r="H20" s="19" t="s">
        <v>20</v>
      </c>
      <c r="I20" s="17" t="s">
        <v>10</v>
      </c>
      <c r="J20" s="18">
        <v>7</v>
      </c>
      <c r="K20" s="18">
        <v>4</v>
      </c>
      <c r="L20" s="18">
        <v>18</v>
      </c>
      <c r="M20" s="16">
        <f>SUM(K20:L20)</f>
        <v>22</v>
      </c>
    </row>
    <row r="21" spans="1:13" ht="18.75" customHeight="1">
      <c r="A21" s="20"/>
      <c r="B21" s="13" t="s">
        <v>12</v>
      </c>
      <c r="C21" s="16">
        <f>SUM(C19:C20)</f>
        <v>602</v>
      </c>
      <c r="D21" s="16">
        <f>SUM(D19:D20)</f>
        <v>1008</v>
      </c>
      <c r="E21" s="16">
        <f>SUM(E19:E20)</f>
        <v>1060</v>
      </c>
      <c r="F21" s="16">
        <f>SUM(F19:F20)</f>
        <v>2068</v>
      </c>
      <c r="G21" s="11"/>
      <c r="H21" s="20"/>
      <c r="I21" s="17" t="s">
        <v>12</v>
      </c>
      <c r="J21" s="21">
        <f>SUM(J19:J20)</f>
        <v>1307</v>
      </c>
      <c r="K21" s="21">
        <f>SUM(K19:K20)</f>
        <v>2163</v>
      </c>
      <c r="L21" s="21">
        <f>SUM(L19:L20)</f>
        <v>2271</v>
      </c>
      <c r="M21" s="21">
        <f>SUM(M19:M20)</f>
        <v>4434</v>
      </c>
    </row>
    <row r="22" spans="1:13" ht="18.75" customHeight="1">
      <c r="A22" s="11"/>
      <c r="B22" s="11"/>
      <c r="C22" s="11"/>
      <c r="D22" s="11"/>
      <c r="E22" s="11"/>
      <c r="F22" s="11"/>
      <c r="G22" s="11"/>
      <c r="H22" s="12"/>
      <c r="I22" s="17" t="s">
        <v>8</v>
      </c>
      <c r="J22" s="21">
        <f aca="true" t="shared" si="1" ref="J22:L23">SUM(C7,C10,C13,C16,C19,J7,J10,J13,J16,J19)</f>
        <v>22178</v>
      </c>
      <c r="K22" s="21">
        <f t="shared" si="1"/>
        <v>33122</v>
      </c>
      <c r="L22" s="21">
        <f t="shared" si="1"/>
        <v>34937</v>
      </c>
      <c r="M22" s="21">
        <f>F7+F10+F13+F16+F19+M7+M10+M13+M16+M19</f>
        <v>68059</v>
      </c>
    </row>
    <row r="23" spans="1:13" ht="18.75" customHeight="1">
      <c r="A23" s="23" t="s">
        <v>23</v>
      </c>
      <c r="B23" s="11"/>
      <c r="C23" s="11"/>
      <c r="D23" s="11"/>
      <c r="E23" s="11"/>
      <c r="F23" s="11"/>
      <c r="G23" s="11"/>
      <c r="H23" s="19" t="s">
        <v>7</v>
      </c>
      <c r="I23" s="17" t="s">
        <v>10</v>
      </c>
      <c r="J23" s="21">
        <f t="shared" si="1"/>
        <v>432</v>
      </c>
      <c r="K23" s="21">
        <f t="shared" si="1"/>
        <v>249</v>
      </c>
      <c r="L23" s="21">
        <f t="shared" si="1"/>
        <v>482</v>
      </c>
      <c r="M23" s="21">
        <f>F8+F11+F14+F17+F20+M8+M11+M14+M17+M20</f>
        <v>731</v>
      </c>
    </row>
    <row r="24" spans="1:13" ht="18.75" customHeight="1">
      <c r="A24" s="24" t="s">
        <v>21</v>
      </c>
      <c r="B24" s="11"/>
      <c r="C24" s="11"/>
      <c r="D24" s="11"/>
      <c r="E24" s="11"/>
      <c r="F24" s="11"/>
      <c r="G24" s="11"/>
      <c r="H24" s="20"/>
      <c r="I24" s="17" t="s">
        <v>12</v>
      </c>
      <c r="J24" s="21">
        <f>SUM(J22:J23)</f>
        <v>22610</v>
      </c>
      <c r="K24" s="21">
        <f>SUM(K22:K23)</f>
        <v>33371</v>
      </c>
      <c r="L24" s="21">
        <f>SUM(L22:L23)</f>
        <v>35419</v>
      </c>
      <c r="M24" s="21">
        <f>F9+F12+F15+F18+F21+M9+M12+M15+M18+M21</f>
        <v>68790</v>
      </c>
    </row>
    <row r="25" spans="4:6" ht="18.75" customHeight="1">
      <c r="D25" s="8"/>
      <c r="E25" s="8"/>
      <c r="F25" s="8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L4" sqref="L4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34</v>
      </c>
    </row>
    <row r="4" spans="12:13" ht="18.75" customHeight="1">
      <c r="L4" s="5" t="s">
        <v>1</v>
      </c>
      <c r="M4" s="6"/>
    </row>
    <row r="5" ht="18.75" customHeight="1"/>
    <row r="6" spans="1:13" s="11" customFormat="1" ht="18.75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H6" s="10" t="s">
        <v>2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</row>
    <row r="7" spans="1:13" s="11" customFormat="1" ht="18.75" customHeight="1">
      <c r="A7" s="12"/>
      <c r="B7" s="13" t="s">
        <v>8</v>
      </c>
      <c r="C7" s="14">
        <v>4540</v>
      </c>
      <c r="D7" s="15">
        <v>6190</v>
      </c>
      <c r="E7" s="15">
        <v>6649</v>
      </c>
      <c r="F7" s="16">
        <v>12839</v>
      </c>
      <c r="H7" s="12"/>
      <c r="I7" s="17" t="s">
        <v>8</v>
      </c>
      <c r="J7" s="18">
        <v>3187</v>
      </c>
      <c r="K7" s="18">
        <v>4691</v>
      </c>
      <c r="L7" s="18">
        <v>4844</v>
      </c>
      <c r="M7" s="16">
        <v>9535</v>
      </c>
    </row>
    <row r="8" spans="1:13" s="11" customFormat="1" ht="18.75" customHeight="1">
      <c r="A8" s="19" t="s">
        <v>9</v>
      </c>
      <c r="B8" s="13" t="s">
        <v>10</v>
      </c>
      <c r="C8" s="18">
        <v>99</v>
      </c>
      <c r="D8" s="18">
        <v>54</v>
      </c>
      <c r="E8" s="18">
        <v>82</v>
      </c>
      <c r="F8" s="16">
        <v>136</v>
      </c>
      <c r="H8" s="19" t="s">
        <v>11</v>
      </c>
      <c r="I8" s="17" t="s">
        <v>10</v>
      </c>
      <c r="J8" s="18">
        <v>70</v>
      </c>
      <c r="K8" s="18">
        <v>46</v>
      </c>
      <c r="L8" s="18">
        <v>76</v>
      </c>
      <c r="M8" s="16">
        <v>122</v>
      </c>
    </row>
    <row r="9" spans="1:13" s="11" customFormat="1" ht="18.75" customHeight="1">
      <c r="A9" s="19"/>
      <c r="B9" s="13" t="s">
        <v>12</v>
      </c>
      <c r="C9" s="16">
        <v>4639</v>
      </c>
      <c r="D9" s="16">
        <v>6244</v>
      </c>
      <c r="E9" s="16">
        <v>6731</v>
      </c>
      <c r="F9" s="16">
        <v>12975</v>
      </c>
      <c r="H9" s="20"/>
      <c r="I9" s="17" t="s">
        <v>12</v>
      </c>
      <c r="J9" s="16">
        <v>3257</v>
      </c>
      <c r="K9" s="16">
        <v>4737</v>
      </c>
      <c r="L9" s="16">
        <v>4920</v>
      </c>
      <c r="M9" s="16">
        <v>9657</v>
      </c>
    </row>
    <row r="10" spans="1:13" s="11" customFormat="1" ht="18.75" customHeight="1">
      <c r="A10" s="12"/>
      <c r="B10" s="13" t="s">
        <v>8</v>
      </c>
      <c r="C10" s="18">
        <v>1692</v>
      </c>
      <c r="D10" s="18">
        <v>2486</v>
      </c>
      <c r="E10" s="18">
        <v>2662</v>
      </c>
      <c r="F10" s="16">
        <v>5148</v>
      </c>
      <c r="H10" s="12"/>
      <c r="I10" s="17" t="s">
        <v>8</v>
      </c>
      <c r="J10" s="18">
        <v>2128</v>
      </c>
      <c r="K10" s="18">
        <v>3499</v>
      </c>
      <c r="L10" s="18">
        <v>3573</v>
      </c>
      <c r="M10" s="16">
        <v>7072</v>
      </c>
    </row>
    <row r="11" spans="1:13" s="11" customFormat="1" ht="18.75" customHeight="1">
      <c r="A11" s="19" t="s">
        <v>13</v>
      </c>
      <c r="B11" s="13" t="s">
        <v>10</v>
      </c>
      <c r="C11" s="18">
        <v>27</v>
      </c>
      <c r="D11" s="18">
        <v>16</v>
      </c>
      <c r="E11" s="18">
        <v>29</v>
      </c>
      <c r="F11" s="16">
        <v>45</v>
      </c>
      <c r="H11" s="19" t="s">
        <v>14</v>
      </c>
      <c r="I11" s="17" t="s">
        <v>10</v>
      </c>
      <c r="J11" s="18">
        <v>45</v>
      </c>
      <c r="K11" s="18">
        <v>11</v>
      </c>
      <c r="L11" s="18">
        <v>50</v>
      </c>
      <c r="M11" s="16">
        <v>61</v>
      </c>
    </row>
    <row r="12" spans="1:13" s="11" customFormat="1" ht="18.75" customHeight="1">
      <c r="A12" s="19"/>
      <c r="B12" s="13" t="s">
        <v>12</v>
      </c>
      <c r="C12" s="16">
        <v>1719</v>
      </c>
      <c r="D12" s="16">
        <v>2502</v>
      </c>
      <c r="E12" s="16">
        <v>2691</v>
      </c>
      <c r="F12" s="16">
        <v>5193</v>
      </c>
      <c r="H12" s="20"/>
      <c r="I12" s="17" t="s">
        <v>12</v>
      </c>
      <c r="J12" s="21">
        <v>2173</v>
      </c>
      <c r="K12" s="21">
        <v>3510</v>
      </c>
      <c r="L12" s="21">
        <v>3623</v>
      </c>
      <c r="M12" s="21">
        <v>7133</v>
      </c>
    </row>
    <row r="13" spans="1:13" s="11" customFormat="1" ht="18.75" customHeight="1">
      <c r="A13" s="12"/>
      <c r="B13" s="13" t="s">
        <v>8</v>
      </c>
      <c r="C13" s="18">
        <v>5341</v>
      </c>
      <c r="D13" s="18">
        <v>7465</v>
      </c>
      <c r="E13" s="18">
        <v>7839</v>
      </c>
      <c r="F13" s="16">
        <v>15304</v>
      </c>
      <c r="H13" s="12"/>
      <c r="I13" s="17" t="s">
        <v>8</v>
      </c>
      <c r="J13" s="18">
        <v>1569</v>
      </c>
      <c r="K13" s="18">
        <v>2249</v>
      </c>
      <c r="L13" s="18">
        <v>2380</v>
      </c>
      <c r="M13" s="16">
        <v>4629</v>
      </c>
    </row>
    <row r="14" spans="1:14" s="11" customFormat="1" ht="18.75" customHeight="1">
      <c r="A14" s="19" t="s">
        <v>15</v>
      </c>
      <c r="B14" s="13" t="s">
        <v>10</v>
      </c>
      <c r="C14" s="18">
        <v>123</v>
      </c>
      <c r="D14" s="18">
        <v>82</v>
      </c>
      <c r="E14" s="18">
        <v>154</v>
      </c>
      <c r="F14" s="16">
        <v>236</v>
      </c>
      <c r="H14" s="19" t="s">
        <v>16</v>
      </c>
      <c r="I14" s="17" t="s">
        <v>10</v>
      </c>
      <c r="J14" s="18">
        <v>38</v>
      </c>
      <c r="K14" s="18">
        <v>13</v>
      </c>
      <c r="L14" s="18">
        <v>34</v>
      </c>
      <c r="M14" s="16">
        <v>47</v>
      </c>
      <c r="N14" s="25"/>
    </row>
    <row r="15" spans="1:13" s="11" customFormat="1" ht="18.75" customHeight="1">
      <c r="A15" s="20"/>
      <c r="B15" s="13" t="s">
        <v>12</v>
      </c>
      <c r="C15" s="16">
        <v>5464</v>
      </c>
      <c r="D15" s="16">
        <v>7547</v>
      </c>
      <c r="E15" s="16">
        <v>7993</v>
      </c>
      <c r="F15" s="16">
        <v>15540</v>
      </c>
      <c r="H15" s="20"/>
      <c r="I15" s="17" t="s">
        <v>12</v>
      </c>
      <c r="J15" s="16">
        <v>1607</v>
      </c>
      <c r="K15" s="16">
        <v>2262</v>
      </c>
      <c r="L15" s="16">
        <v>2414</v>
      </c>
      <c r="M15" s="16">
        <v>4676</v>
      </c>
    </row>
    <row r="16" spans="1:13" s="11" customFormat="1" ht="18.75" customHeight="1">
      <c r="A16" s="19"/>
      <c r="B16" s="13" t="s">
        <v>8</v>
      </c>
      <c r="C16" s="18">
        <v>1270</v>
      </c>
      <c r="D16" s="18">
        <v>2136</v>
      </c>
      <c r="E16" s="18">
        <v>2206</v>
      </c>
      <c r="F16" s="16">
        <v>4342</v>
      </c>
      <c r="H16" s="12"/>
      <c r="I16" s="17" t="s">
        <v>8</v>
      </c>
      <c r="J16" s="22">
        <v>807</v>
      </c>
      <c r="K16" s="22">
        <v>1394</v>
      </c>
      <c r="L16" s="22">
        <v>1545</v>
      </c>
      <c r="M16" s="16">
        <v>2939</v>
      </c>
    </row>
    <row r="17" spans="1:13" s="11" customFormat="1" ht="18.75" customHeight="1">
      <c r="A17" s="19" t="s">
        <v>17</v>
      </c>
      <c r="B17" s="13" t="s">
        <v>10</v>
      </c>
      <c r="C17" s="18">
        <v>11</v>
      </c>
      <c r="D17" s="18">
        <v>15</v>
      </c>
      <c r="E17" s="18">
        <v>16</v>
      </c>
      <c r="F17" s="16">
        <v>31</v>
      </c>
      <c r="H17" s="19" t="s">
        <v>18</v>
      </c>
      <c r="I17" s="17" t="s">
        <v>10</v>
      </c>
      <c r="J17" s="18">
        <v>5</v>
      </c>
      <c r="K17" s="18">
        <v>5</v>
      </c>
      <c r="L17" s="18">
        <v>6</v>
      </c>
      <c r="M17" s="16">
        <v>11</v>
      </c>
    </row>
    <row r="18" spans="1:13" s="11" customFormat="1" ht="18.75" customHeight="1">
      <c r="A18" s="19"/>
      <c r="B18" s="13" t="s">
        <v>12</v>
      </c>
      <c r="C18" s="16">
        <v>1281</v>
      </c>
      <c r="D18" s="16">
        <v>2151</v>
      </c>
      <c r="E18" s="16">
        <v>2222</v>
      </c>
      <c r="F18" s="16">
        <v>4373</v>
      </c>
      <c r="H18" s="20"/>
      <c r="I18" s="17" t="s">
        <v>12</v>
      </c>
      <c r="J18" s="21">
        <v>812</v>
      </c>
      <c r="K18" s="21">
        <v>1399</v>
      </c>
      <c r="L18" s="21">
        <v>1551</v>
      </c>
      <c r="M18" s="21">
        <v>2950</v>
      </c>
    </row>
    <row r="19" spans="1:13" s="11" customFormat="1" ht="18.75" customHeight="1">
      <c r="A19" s="12"/>
      <c r="B19" s="13" t="s">
        <v>8</v>
      </c>
      <c r="C19" s="18">
        <v>605</v>
      </c>
      <c r="D19" s="18">
        <v>1006</v>
      </c>
      <c r="E19" s="18">
        <v>1047</v>
      </c>
      <c r="F19" s="16">
        <v>2053</v>
      </c>
      <c r="H19" s="12"/>
      <c r="I19" s="17" t="s">
        <v>8</v>
      </c>
      <c r="J19" s="18">
        <v>1303</v>
      </c>
      <c r="K19" s="18">
        <v>2132</v>
      </c>
      <c r="L19" s="18">
        <v>2221</v>
      </c>
      <c r="M19" s="16">
        <v>4353</v>
      </c>
    </row>
    <row r="20" spans="1:13" s="11" customFormat="1" ht="18.75" customHeight="1">
      <c r="A20" s="19" t="s">
        <v>19</v>
      </c>
      <c r="B20" s="13" t="s">
        <v>10</v>
      </c>
      <c r="C20" s="18">
        <v>0</v>
      </c>
      <c r="D20" s="18">
        <v>0</v>
      </c>
      <c r="E20" s="18">
        <v>9</v>
      </c>
      <c r="F20" s="16">
        <v>9</v>
      </c>
      <c r="H20" s="19" t="s">
        <v>20</v>
      </c>
      <c r="I20" s="17" t="s">
        <v>10</v>
      </c>
      <c r="J20" s="18">
        <v>9</v>
      </c>
      <c r="K20" s="18">
        <v>2</v>
      </c>
      <c r="L20" s="18">
        <v>19</v>
      </c>
      <c r="M20" s="16">
        <v>21</v>
      </c>
    </row>
    <row r="21" spans="1:13" s="11" customFormat="1" ht="18.75" customHeight="1">
      <c r="A21" s="20"/>
      <c r="B21" s="13" t="s">
        <v>12</v>
      </c>
      <c r="C21" s="16">
        <v>605</v>
      </c>
      <c r="D21" s="16">
        <v>1006</v>
      </c>
      <c r="E21" s="16">
        <v>1056</v>
      </c>
      <c r="F21" s="16">
        <v>2062</v>
      </c>
      <c r="H21" s="20"/>
      <c r="I21" s="17" t="s">
        <v>12</v>
      </c>
      <c r="J21" s="21">
        <v>1312</v>
      </c>
      <c r="K21" s="21">
        <v>2134</v>
      </c>
      <c r="L21" s="21">
        <v>2240</v>
      </c>
      <c r="M21" s="21">
        <v>4374</v>
      </c>
    </row>
    <row r="22" spans="8:13" s="11" customFormat="1" ht="18.75" customHeight="1">
      <c r="H22" s="12"/>
      <c r="I22" s="17" t="s">
        <v>8</v>
      </c>
      <c r="J22" s="21">
        <v>22442</v>
      </c>
      <c r="K22" s="21">
        <v>33248</v>
      </c>
      <c r="L22" s="21">
        <v>34966</v>
      </c>
      <c r="M22" s="21">
        <v>68214</v>
      </c>
    </row>
    <row r="23" spans="1:13" s="11" customFormat="1" ht="18.75" customHeight="1">
      <c r="A23" s="23" t="s">
        <v>33</v>
      </c>
      <c r="H23" s="19" t="s">
        <v>7</v>
      </c>
      <c r="I23" s="17" t="s">
        <v>10</v>
      </c>
      <c r="J23" s="21">
        <v>427</v>
      </c>
      <c r="K23" s="21">
        <v>244</v>
      </c>
      <c r="L23" s="21">
        <v>475</v>
      </c>
      <c r="M23" s="21">
        <v>719</v>
      </c>
    </row>
    <row r="24" spans="1:13" s="11" customFormat="1" ht="18.75" customHeight="1">
      <c r="A24" s="24" t="s">
        <v>21</v>
      </c>
      <c r="H24" s="20"/>
      <c r="I24" s="17" t="s">
        <v>12</v>
      </c>
      <c r="J24" s="21">
        <v>22869</v>
      </c>
      <c r="K24" s="21">
        <v>33492</v>
      </c>
      <c r="L24" s="21">
        <v>35441</v>
      </c>
      <c r="M24" s="21">
        <v>68933</v>
      </c>
    </row>
    <row r="25" spans="4:6" ht="18.75" customHeight="1">
      <c r="D25" s="8"/>
      <c r="E25" s="8"/>
      <c r="F25" s="8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32</v>
      </c>
    </row>
    <row r="4" spans="12:13" ht="18.75" customHeight="1">
      <c r="L4" s="5" t="s">
        <v>1</v>
      </c>
      <c r="M4" s="6"/>
    </row>
    <row r="5" ht="18.75" customHeight="1"/>
    <row r="6" spans="1:13" s="11" customFormat="1" ht="18.75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H6" s="10" t="s">
        <v>2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</row>
    <row r="7" spans="1:13" s="11" customFormat="1" ht="18.75" customHeight="1">
      <c r="A7" s="12"/>
      <c r="B7" s="13" t="s">
        <v>8</v>
      </c>
      <c r="C7" s="14">
        <v>4542</v>
      </c>
      <c r="D7" s="15">
        <v>6197</v>
      </c>
      <c r="E7" s="15">
        <v>6660</v>
      </c>
      <c r="F7" s="16">
        <f>SUM(D7:E7)</f>
        <v>12857</v>
      </c>
      <c r="H7" s="12"/>
      <c r="I7" s="17" t="s">
        <v>8</v>
      </c>
      <c r="J7" s="18">
        <v>3178</v>
      </c>
      <c r="K7" s="18">
        <v>4676</v>
      </c>
      <c r="L7" s="18">
        <v>4832</v>
      </c>
      <c r="M7" s="16">
        <f>SUM(K7:L7)</f>
        <v>9508</v>
      </c>
    </row>
    <row r="8" spans="1:13" s="11" customFormat="1" ht="18.75" customHeight="1">
      <c r="A8" s="19" t="s">
        <v>9</v>
      </c>
      <c r="B8" s="13" t="s">
        <v>10</v>
      </c>
      <c r="C8" s="18">
        <v>100</v>
      </c>
      <c r="D8" s="18">
        <v>55</v>
      </c>
      <c r="E8" s="18">
        <v>82</v>
      </c>
      <c r="F8" s="16">
        <f>SUM(D8:E8)</f>
        <v>137</v>
      </c>
      <c r="H8" s="19" t="s">
        <v>11</v>
      </c>
      <c r="I8" s="17" t="s">
        <v>10</v>
      </c>
      <c r="J8" s="18">
        <v>73</v>
      </c>
      <c r="K8" s="18">
        <v>48</v>
      </c>
      <c r="L8" s="18">
        <v>77</v>
      </c>
      <c r="M8" s="16">
        <f aca="true" t="shared" si="0" ref="M8:M14">SUM(K8:L8)</f>
        <v>125</v>
      </c>
    </row>
    <row r="9" spans="1:13" s="11" customFormat="1" ht="18.75" customHeight="1">
      <c r="A9" s="19"/>
      <c r="B9" s="13" t="s">
        <v>12</v>
      </c>
      <c r="C9" s="16">
        <f>SUM(C7:C8)</f>
        <v>4642</v>
      </c>
      <c r="D9" s="16">
        <f>SUM(D7:D8)</f>
        <v>6252</v>
      </c>
      <c r="E9" s="16">
        <f>SUM(E7:E8)</f>
        <v>6742</v>
      </c>
      <c r="F9" s="16">
        <f>SUM(F7:F8)</f>
        <v>12994</v>
      </c>
      <c r="H9" s="20"/>
      <c r="I9" s="17" t="s">
        <v>12</v>
      </c>
      <c r="J9" s="16">
        <f>SUM(J7:J8)</f>
        <v>3251</v>
      </c>
      <c r="K9" s="16">
        <f>SUM(K7:K8)</f>
        <v>4724</v>
      </c>
      <c r="L9" s="16">
        <f>SUM(L7:L8)</f>
        <v>4909</v>
      </c>
      <c r="M9" s="16">
        <f t="shared" si="0"/>
        <v>9633</v>
      </c>
    </row>
    <row r="10" spans="1:13" s="11" customFormat="1" ht="18.75" customHeight="1">
      <c r="A10" s="12"/>
      <c r="B10" s="13" t="s">
        <v>8</v>
      </c>
      <c r="C10" s="18">
        <v>1692</v>
      </c>
      <c r="D10" s="18">
        <v>2490</v>
      </c>
      <c r="E10" s="18">
        <v>2663</v>
      </c>
      <c r="F10" s="16">
        <f>SUM(D10:E10)</f>
        <v>5153</v>
      </c>
      <c r="H10" s="12"/>
      <c r="I10" s="17" t="s">
        <v>8</v>
      </c>
      <c r="J10" s="18">
        <v>2125</v>
      </c>
      <c r="K10" s="18">
        <v>3502</v>
      </c>
      <c r="L10" s="18">
        <v>3577</v>
      </c>
      <c r="M10" s="16">
        <f t="shared" si="0"/>
        <v>7079</v>
      </c>
    </row>
    <row r="11" spans="1:13" s="11" customFormat="1" ht="18.75" customHeight="1">
      <c r="A11" s="19" t="s">
        <v>13</v>
      </c>
      <c r="B11" s="13" t="s">
        <v>10</v>
      </c>
      <c r="C11" s="18">
        <v>27</v>
      </c>
      <c r="D11" s="18">
        <v>15</v>
      </c>
      <c r="E11" s="18">
        <v>30</v>
      </c>
      <c r="F11" s="16">
        <f>SUM(D11:E11)</f>
        <v>45</v>
      </c>
      <c r="H11" s="19" t="s">
        <v>14</v>
      </c>
      <c r="I11" s="17" t="s">
        <v>10</v>
      </c>
      <c r="J11" s="18">
        <v>49</v>
      </c>
      <c r="K11" s="18">
        <v>11</v>
      </c>
      <c r="L11" s="18">
        <v>54</v>
      </c>
      <c r="M11" s="16">
        <f t="shared" si="0"/>
        <v>65</v>
      </c>
    </row>
    <row r="12" spans="1:13" s="11" customFormat="1" ht="18.75" customHeight="1">
      <c r="A12" s="19"/>
      <c r="B12" s="13" t="s">
        <v>12</v>
      </c>
      <c r="C12" s="16">
        <f>SUM(C10:C11)</f>
        <v>1719</v>
      </c>
      <c r="D12" s="16">
        <f>SUM(D10:D11)</f>
        <v>2505</v>
      </c>
      <c r="E12" s="16">
        <f>SUM(E10:E11)</f>
        <v>2693</v>
      </c>
      <c r="F12" s="16">
        <f>SUM(F10:F11)</f>
        <v>5198</v>
      </c>
      <c r="H12" s="20"/>
      <c r="I12" s="17" t="s">
        <v>12</v>
      </c>
      <c r="J12" s="21">
        <f>SUM(J10:J11)</f>
        <v>2174</v>
      </c>
      <c r="K12" s="21">
        <f>SUM(K10:K11)</f>
        <v>3513</v>
      </c>
      <c r="L12" s="21">
        <f>SUM(L10:L11)</f>
        <v>3631</v>
      </c>
      <c r="M12" s="21">
        <f t="shared" si="0"/>
        <v>7144</v>
      </c>
    </row>
    <row r="13" spans="1:13" s="11" customFormat="1" ht="18.75" customHeight="1">
      <c r="A13" s="12"/>
      <c r="B13" s="13" t="s">
        <v>8</v>
      </c>
      <c r="C13" s="18">
        <v>5329</v>
      </c>
      <c r="D13" s="18">
        <v>7457</v>
      </c>
      <c r="E13" s="18">
        <v>7835</v>
      </c>
      <c r="F13" s="16">
        <f>SUM(D13:E13)</f>
        <v>15292</v>
      </c>
      <c r="H13" s="12"/>
      <c r="I13" s="17" t="s">
        <v>8</v>
      </c>
      <c r="J13" s="18">
        <v>1573</v>
      </c>
      <c r="K13" s="18">
        <v>2253</v>
      </c>
      <c r="L13" s="18">
        <v>2385</v>
      </c>
      <c r="M13" s="16">
        <f>SUM(K13:L13)</f>
        <v>4638</v>
      </c>
    </row>
    <row r="14" spans="1:14" s="11" customFormat="1" ht="18.75" customHeight="1">
      <c r="A14" s="19" t="s">
        <v>15</v>
      </c>
      <c r="B14" s="13" t="s">
        <v>10</v>
      </c>
      <c r="C14" s="18">
        <v>122</v>
      </c>
      <c r="D14" s="18">
        <v>82</v>
      </c>
      <c r="E14" s="18">
        <v>155</v>
      </c>
      <c r="F14" s="16">
        <f>SUM(D14:E14)</f>
        <v>237</v>
      </c>
      <c r="H14" s="19" t="s">
        <v>16</v>
      </c>
      <c r="I14" s="17" t="s">
        <v>10</v>
      </c>
      <c r="J14" s="18">
        <v>36</v>
      </c>
      <c r="K14" s="18">
        <v>11</v>
      </c>
      <c r="L14" s="18">
        <v>34</v>
      </c>
      <c r="M14" s="16">
        <f t="shared" si="0"/>
        <v>45</v>
      </c>
      <c r="N14" s="25"/>
    </row>
    <row r="15" spans="1:13" s="11" customFormat="1" ht="18.75" customHeight="1">
      <c r="A15" s="20"/>
      <c r="B15" s="13" t="s">
        <v>12</v>
      </c>
      <c r="C15" s="16">
        <f>SUM(C13:C14)</f>
        <v>5451</v>
      </c>
      <c r="D15" s="16">
        <f>SUM(D13:D14)</f>
        <v>7539</v>
      </c>
      <c r="E15" s="16">
        <f>SUM(E13:E14)</f>
        <v>7990</v>
      </c>
      <c r="F15" s="16">
        <f>SUM(F13:F14)</f>
        <v>15529</v>
      </c>
      <c r="H15" s="20"/>
      <c r="I15" s="17" t="s">
        <v>12</v>
      </c>
      <c r="J15" s="16">
        <f>SUM(J13:J14)</f>
        <v>1609</v>
      </c>
      <c r="K15" s="16">
        <f>SUM(K13:K14)</f>
        <v>2264</v>
      </c>
      <c r="L15" s="16">
        <f>SUM(L13:L14)</f>
        <v>2419</v>
      </c>
      <c r="M15" s="16">
        <f>SUM(K15:L15)</f>
        <v>4683</v>
      </c>
    </row>
    <row r="16" spans="1:13" s="11" customFormat="1" ht="18.75" customHeight="1">
      <c r="A16" s="19"/>
      <c r="B16" s="13" t="s">
        <v>8</v>
      </c>
      <c r="C16" s="18">
        <v>1270</v>
      </c>
      <c r="D16" s="18">
        <v>2141</v>
      </c>
      <c r="E16" s="18">
        <v>2207</v>
      </c>
      <c r="F16" s="16">
        <f>SUM(D16:E16)</f>
        <v>4348</v>
      </c>
      <c r="H16" s="12"/>
      <c r="I16" s="17" t="s">
        <v>8</v>
      </c>
      <c r="J16" s="22">
        <v>806</v>
      </c>
      <c r="K16" s="22">
        <v>1396</v>
      </c>
      <c r="L16" s="22">
        <v>1544</v>
      </c>
      <c r="M16" s="16">
        <f>SUM(K16:L16)</f>
        <v>2940</v>
      </c>
    </row>
    <row r="17" spans="1:13" s="11" customFormat="1" ht="18.75" customHeight="1">
      <c r="A17" s="19" t="s">
        <v>17</v>
      </c>
      <c r="B17" s="13" t="s">
        <v>10</v>
      </c>
      <c r="C17" s="18">
        <v>11</v>
      </c>
      <c r="D17" s="18">
        <v>15</v>
      </c>
      <c r="E17" s="18">
        <v>16</v>
      </c>
      <c r="F17" s="16">
        <f>SUM(D17:E17)</f>
        <v>31</v>
      </c>
      <c r="H17" s="19" t="s">
        <v>18</v>
      </c>
      <c r="I17" s="17" t="s">
        <v>10</v>
      </c>
      <c r="J17" s="18">
        <v>5</v>
      </c>
      <c r="K17" s="18">
        <v>5</v>
      </c>
      <c r="L17" s="18">
        <v>6</v>
      </c>
      <c r="M17" s="16">
        <f>SUM(K17:L17)</f>
        <v>11</v>
      </c>
    </row>
    <row r="18" spans="1:13" s="11" customFormat="1" ht="18.75" customHeight="1">
      <c r="A18" s="19"/>
      <c r="B18" s="13" t="s">
        <v>12</v>
      </c>
      <c r="C18" s="16">
        <f>SUM(C16:C17)</f>
        <v>1281</v>
      </c>
      <c r="D18" s="16">
        <f>SUM(D16:D17)</f>
        <v>2156</v>
      </c>
      <c r="E18" s="16">
        <f>SUM(E16:E17)</f>
        <v>2223</v>
      </c>
      <c r="F18" s="16">
        <f>SUM(F16:F17)</f>
        <v>4379</v>
      </c>
      <c r="H18" s="20"/>
      <c r="I18" s="17" t="s">
        <v>12</v>
      </c>
      <c r="J18" s="21">
        <f>SUM(J16:J17)</f>
        <v>811</v>
      </c>
      <c r="K18" s="21">
        <f>SUM(K16:K17)</f>
        <v>1401</v>
      </c>
      <c r="L18" s="21">
        <f>SUM(L16:L17)</f>
        <v>1550</v>
      </c>
      <c r="M18" s="21">
        <f>SUM(M16:M17)</f>
        <v>2951</v>
      </c>
    </row>
    <row r="19" spans="1:13" s="11" customFormat="1" ht="18.75" customHeight="1">
      <c r="A19" s="12"/>
      <c r="B19" s="13" t="s">
        <v>8</v>
      </c>
      <c r="C19" s="18">
        <v>608</v>
      </c>
      <c r="D19" s="18">
        <v>1008</v>
      </c>
      <c r="E19" s="18">
        <v>1051</v>
      </c>
      <c r="F19" s="16">
        <f>SUM(D19:E19)</f>
        <v>2059</v>
      </c>
      <c r="H19" s="12"/>
      <c r="I19" s="17" t="s">
        <v>8</v>
      </c>
      <c r="J19" s="18">
        <v>1307</v>
      </c>
      <c r="K19" s="18">
        <v>2135</v>
      </c>
      <c r="L19" s="18">
        <v>2225</v>
      </c>
      <c r="M19" s="16">
        <f>SUM(K19:L19)</f>
        <v>4360</v>
      </c>
    </row>
    <row r="20" spans="1:13" s="11" customFormat="1" ht="18.75" customHeight="1">
      <c r="A20" s="19" t="s">
        <v>19</v>
      </c>
      <c r="B20" s="13" t="s">
        <v>10</v>
      </c>
      <c r="C20" s="18">
        <v>0</v>
      </c>
      <c r="D20" s="18">
        <v>0</v>
      </c>
      <c r="E20" s="18">
        <v>9</v>
      </c>
      <c r="F20" s="16">
        <f>SUM(D20:E20)</f>
        <v>9</v>
      </c>
      <c r="H20" s="19" t="s">
        <v>20</v>
      </c>
      <c r="I20" s="17" t="s">
        <v>10</v>
      </c>
      <c r="J20" s="18">
        <v>9</v>
      </c>
      <c r="K20" s="18">
        <v>2</v>
      </c>
      <c r="L20" s="18">
        <v>19</v>
      </c>
      <c r="M20" s="16">
        <f>SUM(K20:L20)</f>
        <v>21</v>
      </c>
    </row>
    <row r="21" spans="1:13" s="11" customFormat="1" ht="18.75" customHeight="1">
      <c r="A21" s="20"/>
      <c r="B21" s="13" t="s">
        <v>12</v>
      </c>
      <c r="C21" s="16">
        <f>SUM(C19:C20)</f>
        <v>608</v>
      </c>
      <c r="D21" s="16">
        <f>SUM(D19:D20)</f>
        <v>1008</v>
      </c>
      <c r="E21" s="16">
        <f>SUM(E19:E20)</f>
        <v>1060</v>
      </c>
      <c r="F21" s="16">
        <f>SUM(F19:F20)</f>
        <v>2068</v>
      </c>
      <c r="H21" s="20"/>
      <c r="I21" s="17" t="s">
        <v>12</v>
      </c>
      <c r="J21" s="21">
        <f>SUM(J19:J20)</f>
        <v>1316</v>
      </c>
      <c r="K21" s="21">
        <f>SUM(K19:K20)</f>
        <v>2137</v>
      </c>
      <c r="L21" s="21">
        <f>SUM(L19:L20)</f>
        <v>2244</v>
      </c>
      <c r="M21" s="21">
        <f>SUM(M19:M20)</f>
        <v>4381</v>
      </c>
    </row>
    <row r="22" spans="8:13" s="11" customFormat="1" ht="18.75" customHeight="1">
      <c r="H22" s="12"/>
      <c r="I22" s="17" t="s">
        <v>8</v>
      </c>
      <c r="J22" s="21">
        <f aca="true" t="shared" si="1" ref="J22:L23">SUM(C7,C10,C13,C16,C19,J7,J10,J13,J16,J19)</f>
        <v>22430</v>
      </c>
      <c r="K22" s="21">
        <f t="shared" si="1"/>
        <v>33255</v>
      </c>
      <c r="L22" s="21">
        <f t="shared" si="1"/>
        <v>34979</v>
      </c>
      <c r="M22" s="21">
        <f>F7+F10+F13+F16+F19+M7+M10+M13+M16+M19</f>
        <v>68234</v>
      </c>
    </row>
    <row r="23" spans="1:13" s="11" customFormat="1" ht="18.75" customHeight="1">
      <c r="A23" s="23" t="s">
        <v>23</v>
      </c>
      <c r="H23" s="19" t="s">
        <v>7</v>
      </c>
      <c r="I23" s="17" t="s">
        <v>10</v>
      </c>
      <c r="J23" s="21">
        <f t="shared" si="1"/>
        <v>432</v>
      </c>
      <c r="K23" s="21">
        <f t="shared" si="1"/>
        <v>244</v>
      </c>
      <c r="L23" s="21">
        <f t="shared" si="1"/>
        <v>482</v>
      </c>
      <c r="M23" s="21">
        <f>F8+F11+F14+F17+F20+M8+M11+M14+M17+M20</f>
        <v>726</v>
      </c>
    </row>
    <row r="24" spans="1:13" s="11" customFormat="1" ht="18.75" customHeight="1">
      <c r="A24" s="24" t="s">
        <v>21</v>
      </c>
      <c r="H24" s="20"/>
      <c r="I24" s="17" t="s">
        <v>12</v>
      </c>
      <c r="J24" s="21">
        <f>SUM(J22:J23)</f>
        <v>22862</v>
      </c>
      <c r="K24" s="21">
        <f>SUM(K22:K23)</f>
        <v>33499</v>
      </c>
      <c r="L24" s="21">
        <f>SUM(L22:L23)</f>
        <v>35461</v>
      </c>
      <c r="M24" s="21">
        <f>F9+F12+F15+F18+F21+M9+M12+M15+M18+M21</f>
        <v>68960</v>
      </c>
    </row>
    <row r="25" spans="4:6" ht="18.75" customHeight="1">
      <c r="D25" s="8"/>
      <c r="E25" s="8"/>
      <c r="F25" s="8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L4" sqref="L4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31</v>
      </c>
    </row>
    <row r="4" spans="12:13" ht="18.75" customHeight="1">
      <c r="L4" s="5" t="s">
        <v>1</v>
      </c>
      <c r="M4" s="6"/>
    </row>
    <row r="5" ht="18.75" customHeight="1"/>
    <row r="6" spans="1:13" s="11" customFormat="1" ht="18.75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H6" s="10" t="s">
        <v>2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</row>
    <row r="7" spans="1:13" s="11" customFormat="1" ht="18.75" customHeight="1">
      <c r="A7" s="12"/>
      <c r="B7" s="13" t="s">
        <v>8</v>
      </c>
      <c r="C7" s="14">
        <v>4538</v>
      </c>
      <c r="D7" s="15">
        <v>6202</v>
      </c>
      <c r="E7" s="15">
        <v>6654</v>
      </c>
      <c r="F7" s="16">
        <f>SUM(D7:E7)</f>
        <v>12856</v>
      </c>
      <c r="H7" s="12"/>
      <c r="I7" s="17" t="s">
        <v>8</v>
      </c>
      <c r="J7" s="18">
        <v>3169</v>
      </c>
      <c r="K7" s="18">
        <v>4679</v>
      </c>
      <c r="L7" s="18">
        <v>4833</v>
      </c>
      <c r="M7" s="16">
        <f>SUM(K7:L7)</f>
        <v>9512</v>
      </c>
    </row>
    <row r="8" spans="1:13" s="11" customFormat="1" ht="18.75" customHeight="1">
      <c r="A8" s="19" t="s">
        <v>9</v>
      </c>
      <c r="B8" s="13" t="s">
        <v>10</v>
      </c>
      <c r="C8" s="18">
        <v>92</v>
      </c>
      <c r="D8" s="18">
        <v>52</v>
      </c>
      <c r="E8" s="18">
        <v>75</v>
      </c>
      <c r="F8" s="16">
        <f>SUM(D8:E8)</f>
        <v>127</v>
      </c>
      <c r="H8" s="19" t="s">
        <v>11</v>
      </c>
      <c r="I8" s="17" t="s">
        <v>10</v>
      </c>
      <c r="J8" s="18">
        <v>70</v>
      </c>
      <c r="K8" s="18">
        <v>47</v>
      </c>
      <c r="L8" s="18">
        <v>75</v>
      </c>
      <c r="M8" s="16">
        <f aca="true" t="shared" si="0" ref="M8:M14">SUM(K8:L8)</f>
        <v>122</v>
      </c>
    </row>
    <row r="9" spans="1:13" s="11" customFormat="1" ht="18.75" customHeight="1">
      <c r="A9" s="19"/>
      <c r="B9" s="13" t="s">
        <v>12</v>
      </c>
      <c r="C9" s="16">
        <f>SUM(C7:C8)</f>
        <v>4630</v>
      </c>
      <c r="D9" s="16">
        <f>SUM(D7:D8)</f>
        <v>6254</v>
      </c>
      <c r="E9" s="16">
        <f>SUM(E7:E8)</f>
        <v>6729</v>
      </c>
      <c r="F9" s="16">
        <f>SUM(F7:F8)</f>
        <v>12983</v>
      </c>
      <c r="H9" s="20"/>
      <c r="I9" s="17" t="s">
        <v>12</v>
      </c>
      <c r="J9" s="16">
        <f>SUM(J7:J8)</f>
        <v>3239</v>
      </c>
      <c r="K9" s="16">
        <f>SUM(K7:K8)</f>
        <v>4726</v>
      </c>
      <c r="L9" s="16">
        <f>SUM(L7:L8)</f>
        <v>4908</v>
      </c>
      <c r="M9" s="16">
        <f t="shared" si="0"/>
        <v>9634</v>
      </c>
    </row>
    <row r="10" spans="1:13" s="11" customFormat="1" ht="18.75" customHeight="1">
      <c r="A10" s="12"/>
      <c r="B10" s="13" t="s">
        <v>8</v>
      </c>
      <c r="C10" s="18">
        <v>1683</v>
      </c>
      <c r="D10" s="18">
        <v>2479</v>
      </c>
      <c r="E10" s="18">
        <v>2658</v>
      </c>
      <c r="F10" s="16">
        <f>SUM(D10:E10)</f>
        <v>5137</v>
      </c>
      <c r="H10" s="12"/>
      <c r="I10" s="17" t="s">
        <v>8</v>
      </c>
      <c r="J10" s="18">
        <v>2124</v>
      </c>
      <c r="K10" s="18">
        <v>3508</v>
      </c>
      <c r="L10" s="18">
        <v>3578</v>
      </c>
      <c r="M10" s="16">
        <f t="shared" si="0"/>
        <v>7086</v>
      </c>
    </row>
    <row r="11" spans="1:13" s="11" customFormat="1" ht="18.75" customHeight="1">
      <c r="A11" s="19" t="s">
        <v>13</v>
      </c>
      <c r="B11" s="13" t="s">
        <v>10</v>
      </c>
      <c r="C11" s="18">
        <v>28</v>
      </c>
      <c r="D11" s="18">
        <v>16</v>
      </c>
      <c r="E11" s="18">
        <v>30</v>
      </c>
      <c r="F11" s="16">
        <f>SUM(D11:E11)</f>
        <v>46</v>
      </c>
      <c r="H11" s="19" t="s">
        <v>14</v>
      </c>
      <c r="I11" s="17" t="s">
        <v>10</v>
      </c>
      <c r="J11" s="18">
        <v>48</v>
      </c>
      <c r="K11" s="18">
        <v>8</v>
      </c>
      <c r="L11" s="18">
        <v>53</v>
      </c>
      <c r="M11" s="16">
        <f t="shared" si="0"/>
        <v>61</v>
      </c>
    </row>
    <row r="12" spans="1:13" s="11" customFormat="1" ht="18.75" customHeight="1">
      <c r="A12" s="19"/>
      <c r="B12" s="13" t="s">
        <v>12</v>
      </c>
      <c r="C12" s="16">
        <f>SUM(C10:C11)</f>
        <v>1711</v>
      </c>
      <c r="D12" s="16">
        <f>SUM(D10:D11)</f>
        <v>2495</v>
      </c>
      <c r="E12" s="16">
        <f>SUM(E10:E11)</f>
        <v>2688</v>
      </c>
      <c r="F12" s="16">
        <f>SUM(F10:F11)</f>
        <v>5183</v>
      </c>
      <c r="H12" s="20"/>
      <c r="I12" s="17" t="s">
        <v>12</v>
      </c>
      <c r="J12" s="21">
        <f>SUM(J10:J11)</f>
        <v>2172</v>
      </c>
      <c r="K12" s="21">
        <f>SUM(K10:K11)</f>
        <v>3516</v>
      </c>
      <c r="L12" s="21">
        <f>SUM(L10:L11)</f>
        <v>3631</v>
      </c>
      <c r="M12" s="21">
        <f t="shared" si="0"/>
        <v>7147</v>
      </c>
    </row>
    <row r="13" spans="1:13" s="11" customFormat="1" ht="18.75" customHeight="1">
      <c r="A13" s="12"/>
      <c r="B13" s="13" t="s">
        <v>8</v>
      </c>
      <c r="C13" s="18">
        <v>5332</v>
      </c>
      <c r="D13" s="18">
        <v>7459</v>
      </c>
      <c r="E13" s="18">
        <v>7839</v>
      </c>
      <c r="F13" s="16">
        <f>SUM(D13:E13)</f>
        <v>15298</v>
      </c>
      <c r="H13" s="12"/>
      <c r="I13" s="17" t="s">
        <v>8</v>
      </c>
      <c r="J13" s="18">
        <v>1573</v>
      </c>
      <c r="K13" s="18">
        <v>2255</v>
      </c>
      <c r="L13" s="18">
        <v>2390</v>
      </c>
      <c r="M13" s="16">
        <f>SUM(K13:L13)</f>
        <v>4645</v>
      </c>
    </row>
    <row r="14" spans="1:14" s="11" customFormat="1" ht="18.75" customHeight="1">
      <c r="A14" s="19" t="s">
        <v>15</v>
      </c>
      <c r="B14" s="13" t="s">
        <v>10</v>
      </c>
      <c r="C14" s="18">
        <v>125</v>
      </c>
      <c r="D14" s="18">
        <v>83</v>
      </c>
      <c r="E14" s="18">
        <v>158</v>
      </c>
      <c r="F14" s="16">
        <f>SUM(D14:E14)</f>
        <v>241</v>
      </c>
      <c r="H14" s="19" t="s">
        <v>16</v>
      </c>
      <c r="I14" s="17" t="s">
        <v>10</v>
      </c>
      <c r="J14" s="18">
        <v>36</v>
      </c>
      <c r="K14" s="18">
        <v>11</v>
      </c>
      <c r="L14" s="18">
        <v>34</v>
      </c>
      <c r="M14" s="16">
        <f t="shared" si="0"/>
        <v>45</v>
      </c>
      <c r="N14" s="25"/>
    </row>
    <row r="15" spans="1:13" s="11" customFormat="1" ht="18.75" customHeight="1">
      <c r="A15" s="20"/>
      <c r="B15" s="13" t="s">
        <v>12</v>
      </c>
      <c r="C15" s="16">
        <f>SUM(C13:C14)</f>
        <v>5457</v>
      </c>
      <c r="D15" s="16">
        <f>SUM(D13:D14)</f>
        <v>7542</v>
      </c>
      <c r="E15" s="16">
        <f>SUM(E13:E14)</f>
        <v>7997</v>
      </c>
      <c r="F15" s="16">
        <f>SUM(F13:F14)</f>
        <v>15539</v>
      </c>
      <c r="H15" s="20"/>
      <c r="I15" s="17" t="s">
        <v>12</v>
      </c>
      <c r="J15" s="16">
        <f>SUM(J13:J14)</f>
        <v>1609</v>
      </c>
      <c r="K15" s="16">
        <f>SUM(K13:K14)</f>
        <v>2266</v>
      </c>
      <c r="L15" s="16">
        <f>SUM(L13:L14)</f>
        <v>2424</v>
      </c>
      <c r="M15" s="16">
        <f>SUM(K15:L15)</f>
        <v>4690</v>
      </c>
    </row>
    <row r="16" spans="1:13" s="11" customFormat="1" ht="18.75" customHeight="1">
      <c r="A16" s="19"/>
      <c r="B16" s="13" t="s">
        <v>8</v>
      </c>
      <c r="C16" s="18">
        <v>1270</v>
      </c>
      <c r="D16" s="18">
        <v>2130</v>
      </c>
      <c r="E16" s="18">
        <v>2203</v>
      </c>
      <c r="F16" s="16">
        <f>SUM(D16:E16)</f>
        <v>4333</v>
      </c>
      <c r="H16" s="12"/>
      <c r="I16" s="17" t="s">
        <v>8</v>
      </c>
      <c r="J16" s="22">
        <v>800</v>
      </c>
      <c r="K16" s="22">
        <v>1395</v>
      </c>
      <c r="L16" s="22">
        <v>1545</v>
      </c>
      <c r="M16" s="16">
        <f>SUM(K16:L16)</f>
        <v>2940</v>
      </c>
    </row>
    <row r="17" spans="1:13" s="11" customFormat="1" ht="18.75" customHeight="1">
      <c r="A17" s="19" t="s">
        <v>17</v>
      </c>
      <c r="B17" s="13" t="s">
        <v>10</v>
      </c>
      <c r="C17" s="18">
        <v>11</v>
      </c>
      <c r="D17" s="18">
        <v>15</v>
      </c>
      <c r="E17" s="18">
        <v>16</v>
      </c>
      <c r="F17" s="16">
        <f>SUM(D17:E17)</f>
        <v>31</v>
      </c>
      <c r="H17" s="19" t="s">
        <v>18</v>
      </c>
      <c r="I17" s="17" t="s">
        <v>10</v>
      </c>
      <c r="J17" s="18">
        <v>5</v>
      </c>
      <c r="K17" s="18">
        <v>5</v>
      </c>
      <c r="L17" s="18">
        <v>6</v>
      </c>
      <c r="M17" s="16">
        <f>SUM(K17:L17)</f>
        <v>11</v>
      </c>
    </row>
    <row r="18" spans="1:13" s="11" customFormat="1" ht="18.75" customHeight="1">
      <c r="A18" s="19"/>
      <c r="B18" s="13" t="s">
        <v>12</v>
      </c>
      <c r="C18" s="16">
        <f>SUM(C16:C17)</f>
        <v>1281</v>
      </c>
      <c r="D18" s="16">
        <f>SUM(D16:D17)</f>
        <v>2145</v>
      </c>
      <c r="E18" s="16">
        <f>SUM(E16:E17)</f>
        <v>2219</v>
      </c>
      <c r="F18" s="16">
        <f>SUM(F16:F17)</f>
        <v>4364</v>
      </c>
      <c r="H18" s="20"/>
      <c r="I18" s="17" t="s">
        <v>12</v>
      </c>
      <c r="J18" s="21">
        <f>SUM(J16:J17)</f>
        <v>805</v>
      </c>
      <c r="K18" s="21">
        <f>SUM(K16:K17)</f>
        <v>1400</v>
      </c>
      <c r="L18" s="21">
        <f>SUM(L16:L17)</f>
        <v>1551</v>
      </c>
      <c r="M18" s="21">
        <f>SUM(M16:M17)</f>
        <v>2951</v>
      </c>
    </row>
    <row r="19" spans="1:13" s="11" customFormat="1" ht="18.75" customHeight="1">
      <c r="A19" s="12"/>
      <c r="B19" s="13" t="s">
        <v>8</v>
      </c>
      <c r="C19" s="18">
        <v>608</v>
      </c>
      <c r="D19" s="18">
        <v>1009</v>
      </c>
      <c r="E19" s="18">
        <v>1055</v>
      </c>
      <c r="F19" s="16">
        <f>SUM(D19:E19)</f>
        <v>2064</v>
      </c>
      <c r="H19" s="12"/>
      <c r="I19" s="17" t="s">
        <v>8</v>
      </c>
      <c r="J19" s="18">
        <v>1307</v>
      </c>
      <c r="K19" s="18">
        <v>2137</v>
      </c>
      <c r="L19" s="18">
        <v>2231</v>
      </c>
      <c r="M19" s="16">
        <f>SUM(K19:L19)</f>
        <v>4368</v>
      </c>
    </row>
    <row r="20" spans="1:13" s="11" customFormat="1" ht="18.75" customHeight="1">
      <c r="A20" s="19" t="s">
        <v>19</v>
      </c>
      <c r="B20" s="13" t="s">
        <v>10</v>
      </c>
      <c r="C20" s="18">
        <v>0</v>
      </c>
      <c r="D20" s="18">
        <v>0</v>
      </c>
      <c r="E20" s="18">
        <v>9</v>
      </c>
      <c r="F20" s="16">
        <f>SUM(D20:E20)</f>
        <v>9</v>
      </c>
      <c r="H20" s="19" t="s">
        <v>20</v>
      </c>
      <c r="I20" s="17" t="s">
        <v>10</v>
      </c>
      <c r="J20" s="18">
        <v>9</v>
      </c>
      <c r="K20" s="18">
        <v>2</v>
      </c>
      <c r="L20" s="18">
        <v>19</v>
      </c>
      <c r="M20" s="16">
        <f>SUM(K20:L20)</f>
        <v>21</v>
      </c>
    </row>
    <row r="21" spans="1:13" s="11" customFormat="1" ht="18.75" customHeight="1">
      <c r="A21" s="20"/>
      <c r="B21" s="13" t="s">
        <v>12</v>
      </c>
      <c r="C21" s="16">
        <f>SUM(C19:C20)</f>
        <v>608</v>
      </c>
      <c r="D21" s="16">
        <f>SUM(D19:D20)</f>
        <v>1009</v>
      </c>
      <c r="E21" s="16">
        <f>SUM(E19:E20)</f>
        <v>1064</v>
      </c>
      <c r="F21" s="16">
        <f>SUM(F19:F20)</f>
        <v>2073</v>
      </c>
      <c r="H21" s="20"/>
      <c r="I21" s="17" t="s">
        <v>12</v>
      </c>
      <c r="J21" s="21">
        <f>SUM(J19:J20)</f>
        <v>1316</v>
      </c>
      <c r="K21" s="21">
        <f>SUM(K19:K20)</f>
        <v>2139</v>
      </c>
      <c r="L21" s="21">
        <f>SUM(L19:L20)</f>
        <v>2250</v>
      </c>
      <c r="M21" s="21">
        <f>SUM(M19:M20)</f>
        <v>4389</v>
      </c>
    </row>
    <row r="22" spans="8:13" s="11" customFormat="1" ht="18.75" customHeight="1">
      <c r="H22" s="12"/>
      <c r="I22" s="17" t="s">
        <v>8</v>
      </c>
      <c r="J22" s="21">
        <f aca="true" t="shared" si="1" ref="J22:L23">SUM(C7,C10,C13,C16,C19,J7,J10,J13,J16,J19)</f>
        <v>22404</v>
      </c>
      <c r="K22" s="21">
        <f t="shared" si="1"/>
        <v>33253</v>
      </c>
      <c r="L22" s="21">
        <f t="shared" si="1"/>
        <v>34986</v>
      </c>
      <c r="M22" s="21">
        <f>F7+F10+F13+F16+F19+M7+M10+M13+M16+M19</f>
        <v>68239</v>
      </c>
    </row>
    <row r="23" spans="1:13" s="11" customFormat="1" ht="18.75" customHeight="1">
      <c r="A23" s="23" t="s">
        <v>23</v>
      </c>
      <c r="H23" s="19" t="s">
        <v>7</v>
      </c>
      <c r="I23" s="17" t="s">
        <v>10</v>
      </c>
      <c r="J23" s="21">
        <f t="shared" si="1"/>
        <v>424</v>
      </c>
      <c r="K23" s="21">
        <f t="shared" si="1"/>
        <v>239</v>
      </c>
      <c r="L23" s="21">
        <f t="shared" si="1"/>
        <v>475</v>
      </c>
      <c r="M23" s="21">
        <f>F8+F11+F14+F17+F20+M8+M11+M14+M17+M20</f>
        <v>714</v>
      </c>
    </row>
    <row r="24" spans="1:13" s="11" customFormat="1" ht="18.75" customHeight="1">
      <c r="A24" s="24" t="s">
        <v>21</v>
      </c>
      <c r="H24" s="20"/>
      <c r="I24" s="17" t="s">
        <v>12</v>
      </c>
      <c r="J24" s="21">
        <f>SUM(J22:J23)</f>
        <v>22828</v>
      </c>
      <c r="K24" s="21">
        <f>SUM(K22:K23)</f>
        <v>33492</v>
      </c>
      <c r="L24" s="21">
        <f>SUM(L22:L23)</f>
        <v>35461</v>
      </c>
      <c r="M24" s="21">
        <f>F9+F12+F15+F18+F21+M9+M12+M15+M18+M21</f>
        <v>68953</v>
      </c>
    </row>
    <row r="25" spans="4:6" ht="18.75" customHeight="1">
      <c r="D25" s="8"/>
      <c r="E25" s="8"/>
      <c r="F25" s="8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30</v>
      </c>
    </row>
    <row r="4" spans="12:13" ht="18.75" customHeight="1">
      <c r="L4" s="5" t="s">
        <v>1</v>
      </c>
      <c r="M4" s="6"/>
    </row>
    <row r="5" ht="18.75" customHeight="1"/>
    <row r="6" spans="1:13" s="11" customFormat="1" ht="18.75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H6" s="10" t="s">
        <v>2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</row>
    <row r="7" spans="1:13" s="11" customFormat="1" ht="18.75" customHeight="1">
      <c r="A7" s="12"/>
      <c r="B7" s="13" t="s">
        <v>8</v>
      </c>
      <c r="C7" s="14">
        <v>4531</v>
      </c>
      <c r="D7" s="15">
        <v>6197</v>
      </c>
      <c r="E7" s="15">
        <v>6660</v>
      </c>
      <c r="F7" s="16">
        <f>SUM(D7:E7)</f>
        <v>12857</v>
      </c>
      <c r="H7" s="12"/>
      <c r="I7" s="17" t="s">
        <v>8</v>
      </c>
      <c r="J7" s="18">
        <v>3167</v>
      </c>
      <c r="K7" s="18">
        <v>4682</v>
      </c>
      <c r="L7" s="18">
        <v>4834</v>
      </c>
      <c r="M7" s="16">
        <f>SUM(K7:L7)</f>
        <v>9516</v>
      </c>
    </row>
    <row r="8" spans="1:13" s="11" customFormat="1" ht="18.75" customHeight="1">
      <c r="A8" s="19" t="s">
        <v>9</v>
      </c>
      <c r="B8" s="13" t="s">
        <v>10</v>
      </c>
      <c r="C8" s="18">
        <v>93</v>
      </c>
      <c r="D8" s="18">
        <v>51</v>
      </c>
      <c r="E8" s="18">
        <v>78</v>
      </c>
      <c r="F8" s="16">
        <f>SUM(D8:E8)</f>
        <v>129</v>
      </c>
      <c r="H8" s="19" t="s">
        <v>11</v>
      </c>
      <c r="I8" s="17" t="s">
        <v>10</v>
      </c>
      <c r="J8" s="18">
        <v>72</v>
      </c>
      <c r="K8" s="18">
        <v>49</v>
      </c>
      <c r="L8" s="18">
        <v>76</v>
      </c>
      <c r="M8" s="16">
        <f aca="true" t="shared" si="0" ref="M8:M14">SUM(K8:L8)</f>
        <v>125</v>
      </c>
    </row>
    <row r="9" spans="1:13" s="11" customFormat="1" ht="18.75" customHeight="1">
      <c r="A9" s="19"/>
      <c r="B9" s="13" t="s">
        <v>12</v>
      </c>
      <c r="C9" s="16">
        <f>SUM(C7:C8)</f>
        <v>4624</v>
      </c>
      <c r="D9" s="16">
        <f>SUM(D7:D8)</f>
        <v>6248</v>
      </c>
      <c r="E9" s="16">
        <f>SUM(E7:E8)</f>
        <v>6738</v>
      </c>
      <c r="F9" s="16">
        <f>SUM(F7:F8)</f>
        <v>12986</v>
      </c>
      <c r="H9" s="20"/>
      <c r="I9" s="17" t="s">
        <v>12</v>
      </c>
      <c r="J9" s="16">
        <f>SUM(J7:J8)</f>
        <v>3239</v>
      </c>
      <c r="K9" s="16">
        <f>SUM(K7:K8)</f>
        <v>4731</v>
      </c>
      <c r="L9" s="16">
        <f>SUM(L7:L8)</f>
        <v>4910</v>
      </c>
      <c r="M9" s="16">
        <f t="shared" si="0"/>
        <v>9641</v>
      </c>
    </row>
    <row r="10" spans="1:13" s="11" customFormat="1" ht="18.75" customHeight="1">
      <c r="A10" s="12"/>
      <c r="B10" s="13" t="s">
        <v>8</v>
      </c>
      <c r="C10" s="18">
        <v>1682</v>
      </c>
      <c r="D10" s="18">
        <v>2479</v>
      </c>
      <c r="E10" s="18">
        <v>2653</v>
      </c>
      <c r="F10" s="16">
        <f>SUM(D10:E10)</f>
        <v>5132</v>
      </c>
      <c r="H10" s="12"/>
      <c r="I10" s="17" t="s">
        <v>8</v>
      </c>
      <c r="J10" s="18">
        <v>2127</v>
      </c>
      <c r="K10" s="18">
        <v>3510</v>
      </c>
      <c r="L10" s="18">
        <v>3582</v>
      </c>
      <c r="M10" s="16">
        <f t="shared" si="0"/>
        <v>7092</v>
      </c>
    </row>
    <row r="11" spans="1:13" s="11" customFormat="1" ht="18.75" customHeight="1">
      <c r="A11" s="19" t="s">
        <v>13</v>
      </c>
      <c r="B11" s="13" t="s">
        <v>10</v>
      </c>
      <c r="C11" s="18">
        <v>28</v>
      </c>
      <c r="D11" s="18">
        <v>16</v>
      </c>
      <c r="E11" s="18">
        <v>30</v>
      </c>
      <c r="F11" s="16">
        <f>SUM(D11:E11)</f>
        <v>46</v>
      </c>
      <c r="H11" s="19" t="s">
        <v>14</v>
      </c>
      <c r="I11" s="17" t="s">
        <v>10</v>
      </c>
      <c r="J11" s="18">
        <v>42</v>
      </c>
      <c r="K11" s="18">
        <v>9</v>
      </c>
      <c r="L11" s="18">
        <v>47</v>
      </c>
      <c r="M11" s="16">
        <f t="shared" si="0"/>
        <v>56</v>
      </c>
    </row>
    <row r="12" spans="1:13" s="11" customFormat="1" ht="18.75" customHeight="1">
      <c r="A12" s="19"/>
      <c r="B12" s="13" t="s">
        <v>12</v>
      </c>
      <c r="C12" s="16">
        <f>SUM(C10:C11)</f>
        <v>1710</v>
      </c>
      <c r="D12" s="16">
        <f>SUM(D10:D11)</f>
        <v>2495</v>
      </c>
      <c r="E12" s="16">
        <f>SUM(E10:E11)</f>
        <v>2683</v>
      </c>
      <c r="F12" s="16">
        <f>SUM(F10:F11)</f>
        <v>5178</v>
      </c>
      <c r="H12" s="20"/>
      <c r="I12" s="17" t="s">
        <v>12</v>
      </c>
      <c r="J12" s="21">
        <f>SUM(J10:J11)</f>
        <v>2169</v>
      </c>
      <c r="K12" s="21">
        <f>SUM(K10:K11)</f>
        <v>3519</v>
      </c>
      <c r="L12" s="21">
        <f>SUM(L10:L11)</f>
        <v>3629</v>
      </c>
      <c r="M12" s="21">
        <f t="shared" si="0"/>
        <v>7148</v>
      </c>
    </row>
    <row r="13" spans="1:13" s="11" customFormat="1" ht="18.75" customHeight="1">
      <c r="A13" s="12"/>
      <c r="B13" s="13" t="s">
        <v>8</v>
      </c>
      <c r="C13" s="18">
        <v>5327</v>
      </c>
      <c r="D13" s="18">
        <v>7458</v>
      </c>
      <c r="E13" s="18">
        <v>7824</v>
      </c>
      <c r="F13" s="16">
        <f>SUM(D13:E13)</f>
        <v>15282</v>
      </c>
      <c r="H13" s="12"/>
      <c r="I13" s="17" t="s">
        <v>8</v>
      </c>
      <c r="J13" s="18">
        <v>1569</v>
      </c>
      <c r="K13" s="18">
        <v>2254</v>
      </c>
      <c r="L13" s="18">
        <v>2389</v>
      </c>
      <c r="M13" s="16">
        <f>SUM(K13:L13)</f>
        <v>4643</v>
      </c>
    </row>
    <row r="14" spans="1:14" s="11" customFormat="1" ht="18.75" customHeight="1">
      <c r="A14" s="19" t="s">
        <v>15</v>
      </c>
      <c r="B14" s="13" t="s">
        <v>10</v>
      </c>
      <c r="C14" s="18">
        <v>127</v>
      </c>
      <c r="D14" s="18">
        <v>84</v>
      </c>
      <c r="E14" s="18">
        <v>159</v>
      </c>
      <c r="F14" s="16">
        <f>SUM(D14:E14)</f>
        <v>243</v>
      </c>
      <c r="H14" s="19" t="s">
        <v>16</v>
      </c>
      <c r="I14" s="17" t="s">
        <v>10</v>
      </c>
      <c r="J14" s="18">
        <v>37</v>
      </c>
      <c r="K14" s="18">
        <v>11</v>
      </c>
      <c r="L14" s="18">
        <v>35</v>
      </c>
      <c r="M14" s="16">
        <f t="shared" si="0"/>
        <v>46</v>
      </c>
      <c r="N14" s="25"/>
    </row>
    <row r="15" spans="1:13" s="11" customFormat="1" ht="18.75" customHeight="1">
      <c r="A15" s="20"/>
      <c r="B15" s="13" t="s">
        <v>12</v>
      </c>
      <c r="C15" s="16">
        <f>SUM(C13:C14)</f>
        <v>5454</v>
      </c>
      <c r="D15" s="16">
        <f>SUM(D13:D14)</f>
        <v>7542</v>
      </c>
      <c r="E15" s="16">
        <f>SUM(E13:E14)</f>
        <v>7983</v>
      </c>
      <c r="F15" s="16">
        <f>SUM(F13:F14)</f>
        <v>15525</v>
      </c>
      <c r="H15" s="20"/>
      <c r="I15" s="17" t="s">
        <v>12</v>
      </c>
      <c r="J15" s="16">
        <f>SUM(J13:J14)</f>
        <v>1606</v>
      </c>
      <c r="K15" s="16">
        <f>SUM(K13:K14)</f>
        <v>2265</v>
      </c>
      <c r="L15" s="16">
        <f>SUM(L13:L14)</f>
        <v>2424</v>
      </c>
      <c r="M15" s="16">
        <f>SUM(K15:L15)</f>
        <v>4689</v>
      </c>
    </row>
    <row r="16" spans="1:13" s="11" customFormat="1" ht="18.75" customHeight="1">
      <c r="A16" s="19"/>
      <c r="B16" s="13" t="s">
        <v>8</v>
      </c>
      <c r="C16" s="18">
        <v>1266</v>
      </c>
      <c r="D16" s="18">
        <v>2128</v>
      </c>
      <c r="E16" s="18">
        <v>2203</v>
      </c>
      <c r="F16" s="16">
        <f>SUM(D16:E16)</f>
        <v>4331</v>
      </c>
      <c r="H16" s="12"/>
      <c r="I16" s="17" t="s">
        <v>8</v>
      </c>
      <c r="J16" s="22">
        <v>798</v>
      </c>
      <c r="K16" s="22">
        <v>1399</v>
      </c>
      <c r="L16" s="22">
        <v>1548</v>
      </c>
      <c r="M16" s="16">
        <f>SUM(K16:L16)</f>
        <v>2947</v>
      </c>
    </row>
    <row r="17" spans="1:13" s="11" customFormat="1" ht="18.75" customHeight="1">
      <c r="A17" s="19" t="s">
        <v>17</v>
      </c>
      <c r="B17" s="13" t="s">
        <v>10</v>
      </c>
      <c r="C17" s="18">
        <v>11</v>
      </c>
      <c r="D17" s="18">
        <v>15</v>
      </c>
      <c r="E17" s="18">
        <v>15</v>
      </c>
      <c r="F17" s="16">
        <f>SUM(D17:E17)</f>
        <v>30</v>
      </c>
      <c r="H17" s="19" t="s">
        <v>18</v>
      </c>
      <c r="I17" s="17" t="s">
        <v>10</v>
      </c>
      <c r="J17" s="18">
        <v>5</v>
      </c>
      <c r="K17" s="18">
        <v>5</v>
      </c>
      <c r="L17" s="18">
        <v>6</v>
      </c>
      <c r="M17" s="16">
        <f>SUM(K17:L17)</f>
        <v>11</v>
      </c>
    </row>
    <row r="18" spans="1:13" s="11" customFormat="1" ht="18.75" customHeight="1">
      <c r="A18" s="19"/>
      <c r="B18" s="13" t="s">
        <v>12</v>
      </c>
      <c r="C18" s="16">
        <f>SUM(C16:C17)</f>
        <v>1277</v>
      </c>
      <c r="D18" s="16">
        <f>SUM(D16:D17)</f>
        <v>2143</v>
      </c>
      <c r="E18" s="16">
        <f>SUM(E16:E17)</f>
        <v>2218</v>
      </c>
      <c r="F18" s="16">
        <f>SUM(F16:F17)</f>
        <v>4361</v>
      </c>
      <c r="H18" s="20"/>
      <c r="I18" s="17" t="s">
        <v>12</v>
      </c>
      <c r="J18" s="21">
        <f>SUM(J16:J17)</f>
        <v>803</v>
      </c>
      <c r="K18" s="21">
        <f>SUM(K16:K17)</f>
        <v>1404</v>
      </c>
      <c r="L18" s="21">
        <f>SUM(L16:L17)</f>
        <v>1554</v>
      </c>
      <c r="M18" s="21">
        <f>SUM(M16:M17)</f>
        <v>2958</v>
      </c>
    </row>
    <row r="19" spans="1:13" s="11" customFormat="1" ht="18.75" customHeight="1">
      <c r="A19" s="12"/>
      <c r="B19" s="13" t="s">
        <v>8</v>
      </c>
      <c r="C19" s="18">
        <v>608</v>
      </c>
      <c r="D19" s="18">
        <v>1013</v>
      </c>
      <c r="E19" s="18">
        <v>1059</v>
      </c>
      <c r="F19" s="16">
        <f>SUM(D19:E19)</f>
        <v>2072</v>
      </c>
      <c r="H19" s="12"/>
      <c r="I19" s="17" t="s">
        <v>8</v>
      </c>
      <c r="J19" s="18">
        <v>1308</v>
      </c>
      <c r="K19" s="18">
        <v>2143</v>
      </c>
      <c r="L19" s="18">
        <v>2238</v>
      </c>
      <c r="M19" s="16">
        <f>SUM(K19:L19)</f>
        <v>4381</v>
      </c>
    </row>
    <row r="20" spans="1:13" s="11" customFormat="1" ht="18.75" customHeight="1">
      <c r="A20" s="19" t="s">
        <v>19</v>
      </c>
      <c r="B20" s="13" t="s">
        <v>10</v>
      </c>
      <c r="C20" s="18">
        <v>0</v>
      </c>
      <c r="D20" s="18">
        <v>0</v>
      </c>
      <c r="E20" s="18">
        <v>9</v>
      </c>
      <c r="F20" s="16">
        <f>SUM(D20:E20)</f>
        <v>9</v>
      </c>
      <c r="H20" s="19" t="s">
        <v>20</v>
      </c>
      <c r="I20" s="17" t="s">
        <v>10</v>
      </c>
      <c r="J20" s="18">
        <v>9</v>
      </c>
      <c r="K20" s="18">
        <v>2</v>
      </c>
      <c r="L20" s="18">
        <v>19</v>
      </c>
      <c r="M20" s="16">
        <f>SUM(K20:L20)</f>
        <v>21</v>
      </c>
    </row>
    <row r="21" spans="1:13" s="11" customFormat="1" ht="18.75" customHeight="1">
      <c r="A21" s="20"/>
      <c r="B21" s="13" t="s">
        <v>12</v>
      </c>
      <c r="C21" s="16">
        <f>SUM(C19:C20)</f>
        <v>608</v>
      </c>
      <c r="D21" s="16">
        <f>SUM(D19:D20)</f>
        <v>1013</v>
      </c>
      <c r="E21" s="16">
        <f>SUM(E19:E20)</f>
        <v>1068</v>
      </c>
      <c r="F21" s="16">
        <f>SUM(F19:F20)</f>
        <v>2081</v>
      </c>
      <c r="H21" s="20"/>
      <c r="I21" s="17" t="s">
        <v>12</v>
      </c>
      <c r="J21" s="21">
        <f>SUM(J19:J20)</f>
        <v>1317</v>
      </c>
      <c r="K21" s="21">
        <f>SUM(K19:K20)</f>
        <v>2145</v>
      </c>
      <c r="L21" s="21">
        <f>SUM(L19:L20)</f>
        <v>2257</v>
      </c>
      <c r="M21" s="21">
        <f>SUM(M19:M20)</f>
        <v>4402</v>
      </c>
    </row>
    <row r="22" spans="8:13" s="11" customFormat="1" ht="18.75" customHeight="1">
      <c r="H22" s="12"/>
      <c r="I22" s="17" t="s">
        <v>8</v>
      </c>
      <c r="J22" s="21">
        <f aca="true" t="shared" si="1" ref="J22:L23">SUM(C7,C10,C13,C16,C19,J7,J10,J13,J16,J19)</f>
        <v>22383</v>
      </c>
      <c r="K22" s="21">
        <f t="shared" si="1"/>
        <v>33263</v>
      </c>
      <c r="L22" s="21">
        <f t="shared" si="1"/>
        <v>34990</v>
      </c>
      <c r="M22" s="21">
        <f>F7+F10+F13+F16+F19+M7+M10+M13+M16+M19</f>
        <v>68253</v>
      </c>
    </row>
    <row r="23" spans="1:13" s="11" customFormat="1" ht="18.75" customHeight="1">
      <c r="A23" s="23" t="s">
        <v>23</v>
      </c>
      <c r="H23" s="19" t="s">
        <v>7</v>
      </c>
      <c r="I23" s="17" t="s">
        <v>10</v>
      </c>
      <c r="J23" s="21">
        <f t="shared" si="1"/>
        <v>424</v>
      </c>
      <c r="K23" s="21">
        <f t="shared" si="1"/>
        <v>242</v>
      </c>
      <c r="L23" s="21">
        <f t="shared" si="1"/>
        <v>474</v>
      </c>
      <c r="M23" s="21">
        <f>F8+F11+F14+F17+F20+M8+M11+M14+M17+M20</f>
        <v>716</v>
      </c>
    </row>
    <row r="24" spans="1:13" s="11" customFormat="1" ht="18.75" customHeight="1">
      <c r="A24" s="24" t="s">
        <v>21</v>
      </c>
      <c r="H24" s="20"/>
      <c r="I24" s="17" t="s">
        <v>12</v>
      </c>
      <c r="J24" s="21">
        <f>SUM(J22:J23)</f>
        <v>22807</v>
      </c>
      <c r="K24" s="21">
        <f>SUM(K22:K23)</f>
        <v>33505</v>
      </c>
      <c r="L24" s="21">
        <f>SUM(L22:L23)</f>
        <v>35464</v>
      </c>
      <c r="M24" s="21">
        <f>F9+F12+F15+F18+F21+M9+M12+M15+M18+M21</f>
        <v>68969</v>
      </c>
    </row>
    <row r="25" spans="4:6" ht="18.75" customHeight="1">
      <c r="D25" s="8"/>
      <c r="E25" s="8"/>
      <c r="F25" s="8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J5" sqref="J5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29</v>
      </c>
    </row>
    <row r="4" spans="12:13" ht="18.75" customHeight="1">
      <c r="L4" s="5" t="s">
        <v>1</v>
      </c>
      <c r="M4" s="6"/>
    </row>
    <row r="5" ht="18.75" customHeight="1"/>
    <row r="6" spans="1:13" s="11" customFormat="1" ht="18.75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H6" s="10" t="s">
        <v>2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</row>
    <row r="7" spans="1:13" s="11" customFormat="1" ht="18.75" customHeight="1">
      <c r="A7" s="12"/>
      <c r="B7" s="13" t="s">
        <v>8</v>
      </c>
      <c r="C7" s="14">
        <v>4520</v>
      </c>
      <c r="D7" s="15">
        <v>6183</v>
      </c>
      <c r="E7" s="15">
        <v>6661</v>
      </c>
      <c r="F7" s="16">
        <f>SUM(D7:E7)</f>
        <v>12844</v>
      </c>
      <c r="H7" s="12"/>
      <c r="I7" s="17" t="s">
        <v>8</v>
      </c>
      <c r="J7" s="18">
        <v>3159</v>
      </c>
      <c r="K7" s="18">
        <v>4678</v>
      </c>
      <c r="L7" s="18">
        <v>4836</v>
      </c>
      <c r="M7" s="16">
        <f>SUM(K7:L7)</f>
        <v>9514</v>
      </c>
    </row>
    <row r="8" spans="1:13" s="11" customFormat="1" ht="18.75" customHeight="1">
      <c r="A8" s="19" t="s">
        <v>9</v>
      </c>
      <c r="B8" s="13" t="s">
        <v>10</v>
      </c>
      <c r="C8" s="18">
        <v>90</v>
      </c>
      <c r="D8" s="18">
        <v>51</v>
      </c>
      <c r="E8" s="18">
        <v>74</v>
      </c>
      <c r="F8" s="16">
        <f>SUM(D8:E8)</f>
        <v>125</v>
      </c>
      <c r="H8" s="19" t="s">
        <v>11</v>
      </c>
      <c r="I8" s="17" t="s">
        <v>10</v>
      </c>
      <c r="J8" s="18">
        <v>72</v>
      </c>
      <c r="K8" s="18">
        <v>48</v>
      </c>
      <c r="L8" s="18">
        <v>76</v>
      </c>
      <c r="M8" s="16">
        <f aca="true" t="shared" si="0" ref="M8:M14">SUM(K8:L8)</f>
        <v>124</v>
      </c>
    </row>
    <row r="9" spans="1:13" s="11" customFormat="1" ht="18.75" customHeight="1">
      <c r="A9" s="19"/>
      <c r="B9" s="13" t="s">
        <v>12</v>
      </c>
      <c r="C9" s="16">
        <f>SUM(C7:C8)</f>
        <v>4610</v>
      </c>
      <c r="D9" s="16">
        <f>SUM(D7:D8)</f>
        <v>6234</v>
      </c>
      <c r="E9" s="16">
        <f>SUM(E7:E8)</f>
        <v>6735</v>
      </c>
      <c r="F9" s="16">
        <f>SUM(F7:F8)</f>
        <v>12969</v>
      </c>
      <c r="H9" s="20"/>
      <c r="I9" s="17" t="s">
        <v>12</v>
      </c>
      <c r="J9" s="16">
        <f>SUM(J7:J8)</f>
        <v>3231</v>
      </c>
      <c r="K9" s="16">
        <f>SUM(K7:K8)</f>
        <v>4726</v>
      </c>
      <c r="L9" s="16">
        <f>SUM(L7:L8)</f>
        <v>4912</v>
      </c>
      <c r="M9" s="16">
        <f t="shared" si="0"/>
        <v>9638</v>
      </c>
    </row>
    <row r="10" spans="1:13" s="11" customFormat="1" ht="18.75" customHeight="1">
      <c r="A10" s="12"/>
      <c r="B10" s="13" t="s">
        <v>8</v>
      </c>
      <c r="C10" s="18">
        <v>1678</v>
      </c>
      <c r="D10" s="18">
        <v>2482</v>
      </c>
      <c r="E10" s="18">
        <v>2649</v>
      </c>
      <c r="F10" s="16">
        <f>SUM(D10:E10)</f>
        <v>5131</v>
      </c>
      <c r="H10" s="12"/>
      <c r="I10" s="17" t="s">
        <v>8</v>
      </c>
      <c r="J10" s="18">
        <v>2125</v>
      </c>
      <c r="K10" s="18">
        <v>3507</v>
      </c>
      <c r="L10" s="18">
        <v>3578</v>
      </c>
      <c r="M10" s="16">
        <f t="shared" si="0"/>
        <v>7085</v>
      </c>
    </row>
    <row r="11" spans="1:13" s="11" customFormat="1" ht="18.75" customHeight="1">
      <c r="A11" s="19" t="s">
        <v>13</v>
      </c>
      <c r="B11" s="13" t="s">
        <v>10</v>
      </c>
      <c r="C11" s="18">
        <v>26</v>
      </c>
      <c r="D11" s="18">
        <v>15</v>
      </c>
      <c r="E11" s="18">
        <v>28</v>
      </c>
      <c r="F11" s="16">
        <f>SUM(D11:E11)</f>
        <v>43</v>
      </c>
      <c r="H11" s="19" t="s">
        <v>14</v>
      </c>
      <c r="I11" s="17" t="s">
        <v>10</v>
      </c>
      <c r="J11" s="18">
        <v>45</v>
      </c>
      <c r="K11" s="18">
        <v>9</v>
      </c>
      <c r="L11" s="18">
        <v>50</v>
      </c>
      <c r="M11" s="16">
        <f t="shared" si="0"/>
        <v>59</v>
      </c>
    </row>
    <row r="12" spans="1:13" s="11" customFormat="1" ht="18.75" customHeight="1">
      <c r="A12" s="19"/>
      <c r="B12" s="13" t="s">
        <v>12</v>
      </c>
      <c r="C12" s="16">
        <f>SUM(C10:C11)</f>
        <v>1704</v>
      </c>
      <c r="D12" s="16">
        <f>SUM(D10:D11)</f>
        <v>2497</v>
      </c>
      <c r="E12" s="16">
        <f>SUM(E10:E11)</f>
        <v>2677</v>
      </c>
      <c r="F12" s="16">
        <f>SUM(F10:F11)</f>
        <v>5174</v>
      </c>
      <c r="H12" s="20"/>
      <c r="I12" s="17" t="s">
        <v>12</v>
      </c>
      <c r="J12" s="21">
        <f>SUM(J10:J11)</f>
        <v>2170</v>
      </c>
      <c r="K12" s="21">
        <f>SUM(K10:K11)</f>
        <v>3516</v>
      </c>
      <c r="L12" s="21">
        <f>SUM(L10:L11)</f>
        <v>3628</v>
      </c>
      <c r="M12" s="21">
        <f t="shared" si="0"/>
        <v>7144</v>
      </c>
    </row>
    <row r="13" spans="1:13" s="11" customFormat="1" ht="18.75" customHeight="1">
      <c r="A13" s="12"/>
      <c r="B13" s="13" t="s">
        <v>8</v>
      </c>
      <c r="C13" s="18">
        <v>5317</v>
      </c>
      <c r="D13" s="18">
        <v>7446</v>
      </c>
      <c r="E13" s="18">
        <v>7832</v>
      </c>
      <c r="F13" s="16">
        <f>SUM(D13:E13)</f>
        <v>15278</v>
      </c>
      <c r="H13" s="12"/>
      <c r="I13" s="17" t="s">
        <v>8</v>
      </c>
      <c r="J13" s="18">
        <v>1571</v>
      </c>
      <c r="K13" s="18">
        <v>2257</v>
      </c>
      <c r="L13" s="18">
        <v>2389</v>
      </c>
      <c r="M13" s="16">
        <f>SUM(K13:L13)</f>
        <v>4646</v>
      </c>
    </row>
    <row r="14" spans="1:14" s="11" customFormat="1" ht="18.75" customHeight="1">
      <c r="A14" s="19" t="s">
        <v>15</v>
      </c>
      <c r="B14" s="13" t="s">
        <v>10</v>
      </c>
      <c r="C14" s="18">
        <v>133</v>
      </c>
      <c r="D14" s="18">
        <v>87</v>
      </c>
      <c r="E14" s="18">
        <v>162</v>
      </c>
      <c r="F14" s="16">
        <f>SUM(D14:E14)</f>
        <v>249</v>
      </c>
      <c r="H14" s="19" t="s">
        <v>16</v>
      </c>
      <c r="I14" s="17" t="s">
        <v>10</v>
      </c>
      <c r="J14" s="18">
        <v>37</v>
      </c>
      <c r="K14" s="18">
        <v>11</v>
      </c>
      <c r="L14" s="18">
        <v>35</v>
      </c>
      <c r="M14" s="16">
        <f t="shared" si="0"/>
        <v>46</v>
      </c>
      <c r="N14" s="25"/>
    </row>
    <row r="15" spans="1:13" s="11" customFormat="1" ht="18.75" customHeight="1">
      <c r="A15" s="20"/>
      <c r="B15" s="13" t="s">
        <v>12</v>
      </c>
      <c r="C15" s="16">
        <f>SUM(C13:C14)</f>
        <v>5450</v>
      </c>
      <c r="D15" s="16">
        <f>SUM(D13:D14)</f>
        <v>7533</v>
      </c>
      <c r="E15" s="16">
        <f>SUM(E13:E14)</f>
        <v>7994</v>
      </c>
      <c r="F15" s="16">
        <f>SUM(F13:F14)</f>
        <v>15527</v>
      </c>
      <c r="H15" s="20"/>
      <c r="I15" s="17" t="s">
        <v>12</v>
      </c>
      <c r="J15" s="16">
        <f>SUM(J13:J14)</f>
        <v>1608</v>
      </c>
      <c r="K15" s="16">
        <f>SUM(K13:K14)</f>
        <v>2268</v>
      </c>
      <c r="L15" s="16">
        <f>SUM(L13:L14)</f>
        <v>2424</v>
      </c>
      <c r="M15" s="16">
        <f>SUM(K15:L15)</f>
        <v>4692</v>
      </c>
    </row>
    <row r="16" spans="1:13" s="11" customFormat="1" ht="18.75" customHeight="1">
      <c r="A16" s="19"/>
      <c r="B16" s="13" t="s">
        <v>8</v>
      </c>
      <c r="C16" s="18">
        <v>1262</v>
      </c>
      <c r="D16" s="18">
        <v>2129</v>
      </c>
      <c r="E16" s="18">
        <v>2200</v>
      </c>
      <c r="F16" s="16">
        <f>SUM(D16:E16)</f>
        <v>4329</v>
      </c>
      <c r="H16" s="12"/>
      <c r="I16" s="17" t="s">
        <v>8</v>
      </c>
      <c r="J16" s="22">
        <v>799</v>
      </c>
      <c r="K16" s="22">
        <v>1396</v>
      </c>
      <c r="L16" s="22">
        <v>1548</v>
      </c>
      <c r="M16" s="16">
        <f>SUM(K16:L16)</f>
        <v>2944</v>
      </c>
    </row>
    <row r="17" spans="1:13" s="11" customFormat="1" ht="18.75" customHeight="1">
      <c r="A17" s="19" t="s">
        <v>17</v>
      </c>
      <c r="B17" s="13" t="s">
        <v>10</v>
      </c>
      <c r="C17" s="18">
        <v>11</v>
      </c>
      <c r="D17" s="18">
        <v>15</v>
      </c>
      <c r="E17" s="18">
        <v>15</v>
      </c>
      <c r="F17" s="16">
        <f>SUM(D17:E17)</f>
        <v>30</v>
      </c>
      <c r="H17" s="19" t="s">
        <v>18</v>
      </c>
      <c r="I17" s="17" t="s">
        <v>10</v>
      </c>
      <c r="J17" s="18">
        <v>5</v>
      </c>
      <c r="K17" s="18">
        <v>5</v>
      </c>
      <c r="L17" s="18">
        <v>6</v>
      </c>
      <c r="M17" s="16">
        <f>SUM(K17:L17)</f>
        <v>11</v>
      </c>
    </row>
    <row r="18" spans="1:13" s="11" customFormat="1" ht="18.75" customHeight="1">
      <c r="A18" s="19"/>
      <c r="B18" s="13" t="s">
        <v>12</v>
      </c>
      <c r="C18" s="16">
        <f>SUM(C16:C17)</f>
        <v>1273</v>
      </c>
      <c r="D18" s="16">
        <f>SUM(D16:D17)</f>
        <v>2144</v>
      </c>
      <c r="E18" s="16">
        <f>SUM(E16:E17)</f>
        <v>2215</v>
      </c>
      <c r="F18" s="16">
        <f>SUM(F16:F17)</f>
        <v>4359</v>
      </c>
      <c r="H18" s="20"/>
      <c r="I18" s="17" t="s">
        <v>12</v>
      </c>
      <c r="J18" s="21">
        <f>SUM(J16:J17)</f>
        <v>804</v>
      </c>
      <c r="K18" s="21">
        <f>SUM(K16:K17)</f>
        <v>1401</v>
      </c>
      <c r="L18" s="21">
        <f>SUM(L16:L17)</f>
        <v>1554</v>
      </c>
      <c r="M18" s="21">
        <f>SUM(M16:M17)</f>
        <v>2955</v>
      </c>
    </row>
    <row r="19" spans="1:13" s="11" customFormat="1" ht="18.75" customHeight="1">
      <c r="A19" s="12"/>
      <c r="B19" s="13" t="s">
        <v>8</v>
      </c>
      <c r="C19" s="18">
        <v>607</v>
      </c>
      <c r="D19" s="18">
        <v>1014</v>
      </c>
      <c r="E19" s="18">
        <v>1056</v>
      </c>
      <c r="F19" s="16">
        <f>SUM(D19:E19)</f>
        <v>2070</v>
      </c>
      <c r="H19" s="12"/>
      <c r="I19" s="17" t="s">
        <v>8</v>
      </c>
      <c r="J19" s="18">
        <v>1304</v>
      </c>
      <c r="K19" s="18">
        <v>2147</v>
      </c>
      <c r="L19" s="18">
        <v>2237</v>
      </c>
      <c r="M19" s="16">
        <f>SUM(K19:L19)</f>
        <v>4384</v>
      </c>
    </row>
    <row r="20" spans="1:13" s="11" customFormat="1" ht="18.75" customHeight="1">
      <c r="A20" s="19" t="s">
        <v>19</v>
      </c>
      <c r="B20" s="13" t="s">
        <v>10</v>
      </c>
      <c r="C20" s="18">
        <v>0</v>
      </c>
      <c r="D20" s="18">
        <v>0</v>
      </c>
      <c r="E20" s="18">
        <v>9</v>
      </c>
      <c r="F20" s="16">
        <f>SUM(D20:E20)</f>
        <v>9</v>
      </c>
      <c r="H20" s="19" t="s">
        <v>20</v>
      </c>
      <c r="I20" s="17" t="s">
        <v>10</v>
      </c>
      <c r="J20" s="18">
        <v>8</v>
      </c>
      <c r="K20" s="18">
        <v>2</v>
      </c>
      <c r="L20" s="18">
        <v>18</v>
      </c>
      <c r="M20" s="16">
        <f>SUM(K20:L20)</f>
        <v>20</v>
      </c>
    </row>
    <row r="21" spans="1:13" s="11" customFormat="1" ht="18.75" customHeight="1">
      <c r="A21" s="20"/>
      <c r="B21" s="13" t="s">
        <v>12</v>
      </c>
      <c r="C21" s="16">
        <f>SUM(C19:C20)</f>
        <v>607</v>
      </c>
      <c r="D21" s="16">
        <f>SUM(D19:D20)</f>
        <v>1014</v>
      </c>
      <c r="E21" s="16">
        <f>SUM(E19:E20)</f>
        <v>1065</v>
      </c>
      <c r="F21" s="16">
        <f>SUM(F19:F20)</f>
        <v>2079</v>
      </c>
      <c r="H21" s="20"/>
      <c r="I21" s="17" t="s">
        <v>12</v>
      </c>
      <c r="J21" s="21">
        <f>SUM(J19:J20)</f>
        <v>1312</v>
      </c>
      <c r="K21" s="21">
        <f>SUM(K19:K20)</f>
        <v>2149</v>
      </c>
      <c r="L21" s="21">
        <f>SUM(L19:L20)</f>
        <v>2255</v>
      </c>
      <c r="M21" s="21">
        <f>SUM(M19:M20)</f>
        <v>4404</v>
      </c>
    </row>
    <row r="22" spans="8:13" s="11" customFormat="1" ht="18.75" customHeight="1">
      <c r="H22" s="12"/>
      <c r="I22" s="17" t="s">
        <v>8</v>
      </c>
      <c r="J22" s="21">
        <f aca="true" t="shared" si="1" ref="J22:L23">SUM(C7,C10,C13,C16,C19,J7,J10,J13,J16,J19)</f>
        <v>22342</v>
      </c>
      <c r="K22" s="21">
        <f t="shared" si="1"/>
        <v>33239</v>
      </c>
      <c r="L22" s="21">
        <f t="shared" si="1"/>
        <v>34986</v>
      </c>
      <c r="M22" s="21">
        <f>F7+F10+F13+F16+F19+M7+M10+M13+M16+M19</f>
        <v>68225</v>
      </c>
    </row>
    <row r="23" spans="1:13" s="11" customFormat="1" ht="18.75" customHeight="1">
      <c r="A23" s="23" t="s">
        <v>23</v>
      </c>
      <c r="H23" s="19" t="s">
        <v>7</v>
      </c>
      <c r="I23" s="17" t="s">
        <v>10</v>
      </c>
      <c r="J23" s="21">
        <f t="shared" si="1"/>
        <v>427</v>
      </c>
      <c r="K23" s="21">
        <f t="shared" si="1"/>
        <v>243</v>
      </c>
      <c r="L23" s="21">
        <f t="shared" si="1"/>
        <v>473</v>
      </c>
      <c r="M23" s="21">
        <f>F8+F11+F14+F17+F20+M8+M11+M14+M17+M20</f>
        <v>716</v>
      </c>
    </row>
    <row r="24" spans="1:13" s="11" customFormat="1" ht="18.75" customHeight="1">
      <c r="A24" s="24" t="s">
        <v>21</v>
      </c>
      <c r="H24" s="20"/>
      <c r="I24" s="17" t="s">
        <v>12</v>
      </c>
      <c r="J24" s="21">
        <f>SUM(J22:J23)</f>
        <v>22769</v>
      </c>
      <c r="K24" s="21">
        <f>SUM(K22:K23)</f>
        <v>33482</v>
      </c>
      <c r="L24" s="21">
        <f>SUM(L22:L23)</f>
        <v>35459</v>
      </c>
      <c r="M24" s="21">
        <f>F9+F12+F15+F18+F21+M9+M12+M15+M18+M21</f>
        <v>68941</v>
      </c>
    </row>
    <row r="25" spans="4:6" ht="18.75" customHeight="1">
      <c r="D25" s="8"/>
      <c r="E25" s="8"/>
      <c r="F25" s="8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28</v>
      </c>
    </row>
    <row r="4" spans="12:13" ht="18.75" customHeight="1">
      <c r="L4" s="5" t="s">
        <v>1</v>
      </c>
      <c r="M4" s="6"/>
    </row>
    <row r="5" ht="18.75" customHeight="1"/>
    <row r="6" spans="1:13" s="11" customFormat="1" ht="18.75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H6" s="10" t="s">
        <v>2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</row>
    <row r="7" spans="1:13" s="11" customFormat="1" ht="18.75" customHeight="1">
      <c r="A7" s="12"/>
      <c r="B7" s="13" t="s">
        <v>8</v>
      </c>
      <c r="C7" s="14">
        <v>4507</v>
      </c>
      <c r="D7" s="15">
        <v>6171</v>
      </c>
      <c r="E7" s="15">
        <v>6655</v>
      </c>
      <c r="F7" s="16">
        <f>SUM(D7:E7)</f>
        <v>12826</v>
      </c>
      <c r="H7" s="12"/>
      <c r="I7" s="17" t="s">
        <v>8</v>
      </c>
      <c r="J7" s="18">
        <v>3160</v>
      </c>
      <c r="K7" s="18">
        <v>4676</v>
      </c>
      <c r="L7" s="18">
        <v>4841</v>
      </c>
      <c r="M7" s="16">
        <f>SUM(K7:L7)</f>
        <v>9517</v>
      </c>
    </row>
    <row r="8" spans="1:13" s="11" customFormat="1" ht="18.75" customHeight="1">
      <c r="A8" s="19" t="s">
        <v>9</v>
      </c>
      <c r="B8" s="13" t="s">
        <v>10</v>
      </c>
      <c r="C8" s="18">
        <v>95</v>
      </c>
      <c r="D8" s="18">
        <v>52</v>
      </c>
      <c r="E8" s="18">
        <v>82</v>
      </c>
      <c r="F8" s="16">
        <f>SUM(D8:E8)</f>
        <v>134</v>
      </c>
      <c r="H8" s="19" t="s">
        <v>11</v>
      </c>
      <c r="I8" s="17" t="s">
        <v>10</v>
      </c>
      <c r="J8" s="18">
        <v>75</v>
      </c>
      <c r="K8" s="18">
        <v>50</v>
      </c>
      <c r="L8" s="18">
        <v>77</v>
      </c>
      <c r="M8" s="16">
        <f aca="true" t="shared" si="0" ref="M8:M14">SUM(K8:L8)</f>
        <v>127</v>
      </c>
    </row>
    <row r="9" spans="1:13" s="11" customFormat="1" ht="18.75" customHeight="1">
      <c r="A9" s="19"/>
      <c r="B9" s="13" t="s">
        <v>12</v>
      </c>
      <c r="C9" s="16">
        <f>SUM(C7:C8)</f>
        <v>4602</v>
      </c>
      <c r="D9" s="16">
        <f>SUM(D7:D8)</f>
        <v>6223</v>
      </c>
      <c r="E9" s="16">
        <f>SUM(E7:E8)</f>
        <v>6737</v>
      </c>
      <c r="F9" s="16">
        <f>SUM(F7:F8)</f>
        <v>12960</v>
      </c>
      <c r="H9" s="20"/>
      <c r="I9" s="17" t="s">
        <v>12</v>
      </c>
      <c r="J9" s="16">
        <f>SUM(J7:J8)</f>
        <v>3235</v>
      </c>
      <c r="K9" s="16">
        <f>SUM(K7:K8)</f>
        <v>4726</v>
      </c>
      <c r="L9" s="16">
        <f>SUM(L7:L8)</f>
        <v>4918</v>
      </c>
      <c r="M9" s="16">
        <f t="shared" si="0"/>
        <v>9644</v>
      </c>
    </row>
    <row r="10" spans="1:13" s="11" customFormat="1" ht="18.75" customHeight="1">
      <c r="A10" s="12"/>
      <c r="B10" s="13" t="s">
        <v>8</v>
      </c>
      <c r="C10" s="18">
        <v>1675</v>
      </c>
      <c r="D10" s="18">
        <v>2474</v>
      </c>
      <c r="E10" s="18">
        <v>2644</v>
      </c>
      <c r="F10" s="16">
        <f>SUM(D10:E10)</f>
        <v>5118</v>
      </c>
      <c r="H10" s="12"/>
      <c r="I10" s="17" t="s">
        <v>8</v>
      </c>
      <c r="J10" s="18">
        <v>2121</v>
      </c>
      <c r="K10" s="18">
        <v>3507</v>
      </c>
      <c r="L10" s="18">
        <v>3582</v>
      </c>
      <c r="M10" s="16">
        <f t="shared" si="0"/>
        <v>7089</v>
      </c>
    </row>
    <row r="11" spans="1:13" s="11" customFormat="1" ht="18.75" customHeight="1">
      <c r="A11" s="19" t="s">
        <v>13</v>
      </c>
      <c r="B11" s="13" t="s">
        <v>10</v>
      </c>
      <c r="C11" s="18">
        <v>26</v>
      </c>
      <c r="D11" s="18">
        <v>15</v>
      </c>
      <c r="E11" s="18">
        <v>28</v>
      </c>
      <c r="F11" s="16">
        <f>SUM(D11:E11)</f>
        <v>43</v>
      </c>
      <c r="H11" s="19" t="s">
        <v>14</v>
      </c>
      <c r="I11" s="17" t="s">
        <v>10</v>
      </c>
      <c r="J11" s="18">
        <v>52</v>
      </c>
      <c r="K11" s="18">
        <v>9</v>
      </c>
      <c r="L11" s="18">
        <v>57</v>
      </c>
      <c r="M11" s="16">
        <f t="shared" si="0"/>
        <v>66</v>
      </c>
    </row>
    <row r="12" spans="1:13" s="11" customFormat="1" ht="18.75" customHeight="1">
      <c r="A12" s="19"/>
      <c r="B12" s="13" t="s">
        <v>12</v>
      </c>
      <c r="C12" s="16">
        <f>SUM(C10:C11)</f>
        <v>1701</v>
      </c>
      <c r="D12" s="16">
        <f>SUM(D10:D11)</f>
        <v>2489</v>
      </c>
      <c r="E12" s="16">
        <f>SUM(E10:E11)</f>
        <v>2672</v>
      </c>
      <c r="F12" s="16">
        <f>SUM(F10:F11)</f>
        <v>5161</v>
      </c>
      <c r="H12" s="20"/>
      <c r="I12" s="17" t="s">
        <v>12</v>
      </c>
      <c r="J12" s="21">
        <f>SUM(J10:J11)</f>
        <v>2173</v>
      </c>
      <c r="K12" s="21">
        <f>SUM(K10:K11)</f>
        <v>3516</v>
      </c>
      <c r="L12" s="21">
        <f>SUM(L10:L11)</f>
        <v>3639</v>
      </c>
      <c r="M12" s="21">
        <f t="shared" si="0"/>
        <v>7155</v>
      </c>
    </row>
    <row r="13" spans="1:13" s="11" customFormat="1" ht="18.75" customHeight="1">
      <c r="A13" s="12"/>
      <c r="B13" s="13" t="s">
        <v>8</v>
      </c>
      <c r="C13" s="18">
        <v>5311</v>
      </c>
      <c r="D13" s="18">
        <v>7445</v>
      </c>
      <c r="E13" s="18">
        <v>7830</v>
      </c>
      <c r="F13" s="16">
        <f>SUM(D13:E13)</f>
        <v>15275</v>
      </c>
      <c r="H13" s="12"/>
      <c r="I13" s="17" t="s">
        <v>8</v>
      </c>
      <c r="J13" s="18">
        <v>1566</v>
      </c>
      <c r="K13" s="18">
        <v>2246</v>
      </c>
      <c r="L13" s="18">
        <v>2392</v>
      </c>
      <c r="M13" s="16">
        <f>SUM(K13:L13)</f>
        <v>4638</v>
      </c>
    </row>
    <row r="14" spans="1:14" s="11" customFormat="1" ht="18.75" customHeight="1">
      <c r="A14" s="19" t="s">
        <v>15</v>
      </c>
      <c r="B14" s="13" t="s">
        <v>10</v>
      </c>
      <c r="C14" s="18">
        <v>134</v>
      </c>
      <c r="D14" s="18">
        <v>83</v>
      </c>
      <c r="E14" s="18">
        <v>163</v>
      </c>
      <c r="F14" s="16">
        <f>SUM(D14:E14)</f>
        <v>246</v>
      </c>
      <c r="H14" s="19" t="s">
        <v>16</v>
      </c>
      <c r="I14" s="17" t="s">
        <v>10</v>
      </c>
      <c r="J14" s="18">
        <v>34</v>
      </c>
      <c r="K14" s="18">
        <v>11</v>
      </c>
      <c r="L14" s="18">
        <v>33</v>
      </c>
      <c r="M14" s="16">
        <f t="shared" si="0"/>
        <v>44</v>
      </c>
      <c r="N14" s="25"/>
    </row>
    <row r="15" spans="1:13" s="11" customFormat="1" ht="18.75" customHeight="1">
      <c r="A15" s="20"/>
      <c r="B15" s="13" t="s">
        <v>12</v>
      </c>
      <c r="C15" s="16">
        <f>SUM(C13:C14)</f>
        <v>5445</v>
      </c>
      <c r="D15" s="16">
        <f>SUM(D13:D14)</f>
        <v>7528</v>
      </c>
      <c r="E15" s="16">
        <f>SUM(E13:E14)</f>
        <v>7993</v>
      </c>
      <c r="F15" s="16">
        <f>SUM(F13:F14)</f>
        <v>15521</v>
      </c>
      <c r="H15" s="20"/>
      <c r="I15" s="17" t="s">
        <v>12</v>
      </c>
      <c r="J15" s="16">
        <f>SUM(J13:J14)</f>
        <v>1600</v>
      </c>
      <c r="K15" s="16">
        <f>SUM(K13:K14)</f>
        <v>2257</v>
      </c>
      <c r="L15" s="16">
        <f>SUM(L13:L14)</f>
        <v>2425</v>
      </c>
      <c r="M15" s="16">
        <f>SUM(K15:L15)</f>
        <v>4682</v>
      </c>
    </row>
    <row r="16" spans="1:13" s="11" customFormat="1" ht="18.75" customHeight="1">
      <c r="A16" s="19"/>
      <c r="B16" s="13" t="s">
        <v>8</v>
      </c>
      <c r="C16" s="18">
        <v>1264</v>
      </c>
      <c r="D16" s="18">
        <v>2126</v>
      </c>
      <c r="E16" s="18">
        <v>2202</v>
      </c>
      <c r="F16" s="16">
        <f>SUM(D16:E16)</f>
        <v>4328</v>
      </c>
      <c r="H16" s="12"/>
      <c r="I16" s="17" t="s">
        <v>8</v>
      </c>
      <c r="J16" s="22">
        <v>800</v>
      </c>
      <c r="K16" s="22">
        <v>1391</v>
      </c>
      <c r="L16" s="22">
        <v>1551</v>
      </c>
      <c r="M16" s="16">
        <f>SUM(K16:L16)</f>
        <v>2942</v>
      </c>
    </row>
    <row r="17" spans="1:13" s="11" customFormat="1" ht="18.75" customHeight="1">
      <c r="A17" s="19" t="s">
        <v>17</v>
      </c>
      <c r="B17" s="13" t="s">
        <v>10</v>
      </c>
      <c r="C17" s="18">
        <v>11</v>
      </c>
      <c r="D17" s="18">
        <v>15</v>
      </c>
      <c r="E17" s="18">
        <v>15</v>
      </c>
      <c r="F17" s="16">
        <f>SUM(D17:E17)</f>
        <v>30</v>
      </c>
      <c r="H17" s="19" t="s">
        <v>18</v>
      </c>
      <c r="I17" s="17" t="s">
        <v>10</v>
      </c>
      <c r="J17" s="18">
        <v>5</v>
      </c>
      <c r="K17" s="18">
        <v>5</v>
      </c>
      <c r="L17" s="18">
        <v>6</v>
      </c>
      <c r="M17" s="16">
        <f>SUM(K17:L17)</f>
        <v>11</v>
      </c>
    </row>
    <row r="18" spans="1:13" s="11" customFormat="1" ht="18.75" customHeight="1">
      <c r="A18" s="19"/>
      <c r="B18" s="13" t="s">
        <v>12</v>
      </c>
      <c r="C18" s="16">
        <f>SUM(C16:C17)</f>
        <v>1275</v>
      </c>
      <c r="D18" s="16">
        <f>SUM(D16:D17)</f>
        <v>2141</v>
      </c>
      <c r="E18" s="16">
        <f>SUM(E16:E17)</f>
        <v>2217</v>
      </c>
      <c r="F18" s="16">
        <f>SUM(F16:F17)</f>
        <v>4358</v>
      </c>
      <c r="H18" s="20"/>
      <c r="I18" s="17" t="s">
        <v>12</v>
      </c>
      <c r="J18" s="21">
        <f>SUM(J16:J17)</f>
        <v>805</v>
      </c>
      <c r="K18" s="21">
        <f>SUM(K16:K17)</f>
        <v>1396</v>
      </c>
      <c r="L18" s="21">
        <f>SUM(L16:L17)</f>
        <v>1557</v>
      </c>
      <c r="M18" s="21">
        <f>SUM(M16:M17)</f>
        <v>2953</v>
      </c>
    </row>
    <row r="19" spans="1:13" s="11" customFormat="1" ht="18.75" customHeight="1">
      <c r="A19" s="12"/>
      <c r="B19" s="13" t="s">
        <v>8</v>
      </c>
      <c r="C19" s="18">
        <v>606</v>
      </c>
      <c r="D19" s="18">
        <v>1012</v>
      </c>
      <c r="E19" s="18">
        <v>1058</v>
      </c>
      <c r="F19" s="16">
        <f>SUM(D19:E19)</f>
        <v>2070</v>
      </c>
      <c r="H19" s="12"/>
      <c r="I19" s="17" t="s">
        <v>8</v>
      </c>
      <c r="J19" s="18">
        <v>1304</v>
      </c>
      <c r="K19" s="18">
        <v>2154</v>
      </c>
      <c r="L19" s="18">
        <v>2241</v>
      </c>
      <c r="M19" s="16">
        <f>SUM(K19:L19)</f>
        <v>4395</v>
      </c>
    </row>
    <row r="20" spans="1:13" s="11" customFormat="1" ht="18.75" customHeight="1">
      <c r="A20" s="19" t="s">
        <v>19</v>
      </c>
      <c r="B20" s="13" t="s">
        <v>10</v>
      </c>
      <c r="C20" s="18">
        <v>0</v>
      </c>
      <c r="D20" s="18">
        <v>0</v>
      </c>
      <c r="E20" s="18">
        <v>9</v>
      </c>
      <c r="F20" s="16">
        <f>SUM(D20:E20)</f>
        <v>9</v>
      </c>
      <c r="H20" s="19" t="s">
        <v>20</v>
      </c>
      <c r="I20" s="17" t="s">
        <v>10</v>
      </c>
      <c r="J20" s="18">
        <v>8</v>
      </c>
      <c r="K20" s="18">
        <v>2</v>
      </c>
      <c r="L20" s="18">
        <v>18</v>
      </c>
      <c r="M20" s="16">
        <f>SUM(K20:L20)</f>
        <v>20</v>
      </c>
    </row>
    <row r="21" spans="1:13" s="11" customFormat="1" ht="18.75" customHeight="1">
      <c r="A21" s="20"/>
      <c r="B21" s="13" t="s">
        <v>12</v>
      </c>
      <c r="C21" s="16">
        <f>SUM(C19:C20)</f>
        <v>606</v>
      </c>
      <c r="D21" s="16">
        <f>SUM(D19:D20)</f>
        <v>1012</v>
      </c>
      <c r="E21" s="16">
        <f>SUM(E19:E20)</f>
        <v>1067</v>
      </c>
      <c r="F21" s="16">
        <f>SUM(F19:F20)</f>
        <v>2079</v>
      </c>
      <c r="H21" s="20"/>
      <c r="I21" s="17" t="s">
        <v>12</v>
      </c>
      <c r="J21" s="21">
        <f>SUM(J19:J20)</f>
        <v>1312</v>
      </c>
      <c r="K21" s="21">
        <f>SUM(K19:K20)</f>
        <v>2156</v>
      </c>
      <c r="L21" s="21">
        <f>SUM(L19:L20)</f>
        <v>2259</v>
      </c>
      <c r="M21" s="21">
        <f>SUM(M19:M20)</f>
        <v>4415</v>
      </c>
    </row>
    <row r="22" spans="8:13" s="11" customFormat="1" ht="18.75" customHeight="1">
      <c r="H22" s="12"/>
      <c r="I22" s="17" t="s">
        <v>8</v>
      </c>
      <c r="J22" s="21">
        <f aca="true" t="shared" si="1" ref="J22:L23">SUM(C7,C10,C13,C16,C19,J7,J10,J13,J16,J19)</f>
        <v>22314</v>
      </c>
      <c r="K22" s="21">
        <f t="shared" si="1"/>
        <v>33202</v>
      </c>
      <c r="L22" s="21">
        <f t="shared" si="1"/>
        <v>34996</v>
      </c>
      <c r="M22" s="21">
        <f>F7+F10+F13+F16+F19+M7+M10+M13+M16+M19</f>
        <v>68198</v>
      </c>
    </row>
    <row r="23" spans="1:13" s="11" customFormat="1" ht="18.75" customHeight="1">
      <c r="A23" s="23" t="s">
        <v>23</v>
      </c>
      <c r="H23" s="19" t="s">
        <v>7</v>
      </c>
      <c r="I23" s="17" t="s">
        <v>10</v>
      </c>
      <c r="J23" s="21">
        <f t="shared" si="1"/>
        <v>440</v>
      </c>
      <c r="K23" s="21">
        <f t="shared" si="1"/>
        <v>242</v>
      </c>
      <c r="L23" s="21">
        <f t="shared" si="1"/>
        <v>488</v>
      </c>
      <c r="M23" s="21">
        <f>F8+F11+F14+F17+F20+M8+M11+M14+M17+M20</f>
        <v>730</v>
      </c>
    </row>
    <row r="24" spans="1:13" s="11" customFormat="1" ht="18.75" customHeight="1">
      <c r="A24" s="24" t="s">
        <v>21</v>
      </c>
      <c r="H24" s="20"/>
      <c r="I24" s="17" t="s">
        <v>12</v>
      </c>
      <c r="J24" s="21">
        <f>SUM(J22:J23)</f>
        <v>22754</v>
      </c>
      <c r="K24" s="21">
        <f>SUM(K22:K23)</f>
        <v>33444</v>
      </c>
      <c r="L24" s="21">
        <f>SUM(L22:L23)</f>
        <v>35484</v>
      </c>
      <c r="M24" s="21">
        <f>F9+F12+F15+F18+F21+M9+M12+M15+M18+M21</f>
        <v>68928</v>
      </c>
    </row>
    <row r="25" spans="4:6" ht="18.75" customHeight="1">
      <c r="D25" s="8"/>
      <c r="E25" s="8"/>
      <c r="F25" s="8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L4" sqref="L4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27</v>
      </c>
    </row>
    <row r="4" spans="12:13" ht="18.75" customHeight="1">
      <c r="L4" s="5" t="s">
        <v>1</v>
      </c>
      <c r="M4" s="6"/>
    </row>
    <row r="5" ht="18.75" customHeight="1"/>
    <row r="6" spans="1:13" ht="18.75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1"/>
      <c r="H6" s="10" t="s">
        <v>2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</row>
    <row r="7" spans="1:13" ht="18.75" customHeight="1">
      <c r="A7" s="12"/>
      <c r="B7" s="13" t="s">
        <v>8</v>
      </c>
      <c r="C7" s="14">
        <v>4512</v>
      </c>
      <c r="D7" s="15">
        <v>6175</v>
      </c>
      <c r="E7" s="15">
        <v>6662</v>
      </c>
      <c r="F7" s="16">
        <f>SUM(D7:E7)</f>
        <v>12837</v>
      </c>
      <c r="G7" s="11"/>
      <c r="H7" s="12"/>
      <c r="I7" s="17" t="s">
        <v>8</v>
      </c>
      <c r="J7" s="18">
        <v>3150</v>
      </c>
      <c r="K7" s="18">
        <v>4662</v>
      </c>
      <c r="L7" s="18">
        <v>4828</v>
      </c>
      <c r="M7" s="16">
        <f>SUM(K7:L7)</f>
        <v>9490</v>
      </c>
    </row>
    <row r="8" spans="1:13" ht="18.75" customHeight="1">
      <c r="A8" s="19" t="s">
        <v>9</v>
      </c>
      <c r="B8" s="13" t="s">
        <v>10</v>
      </c>
      <c r="C8" s="18">
        <v>96</v>
      </c>
      <c r="D8" s="18">
        <v>51</v>
      </c>
      <c r="E8" s="18">
        <v>83</v>
      </c>
      <c r="F8" s="16">
        <f>SUM(D8:E8)</f>
        <v>134</v>
      </c>
      <c r="G8" s="11"/>
      <c r="H8" s="19" t="s">
        <v>11</v>
      </c>
      <c r="I8" s="17" t="s">
        <v>10</v>
      </c>
      <c r="J8" s="18">
        <v>72</v>
      </c>
      <c r="K8" s="18">
        <v>47</v>
      </c>
      <c r="L8" s="18">
        <v>77</v>
      </c>
      <c r="M8" s="16">
        <f aca="true" t="shared" si="0" ref="M8:M14">SUM(K8:L8)</f>
        <v>124</v>
      </c>
    </row>
    <row r="9" spans="1:13" ht="18.75" customHeight="1">
      <c r="A9" s="19"/>
      <c r="B9" s="13" t="s">
        <v>12</v>
      </c>
      <c r="C9" s="16">
        <f>SUM(C7:C8)</f>
        <v>4608</v>
      </c>
      <c r="D9" s="16">
        <f>SUM(D7:D8)</f>
        <v>6226</v>
      </c>
      <c r="E9" s="16">
        <f>SUM(E7:E8)</f>
        <v>6745</v>
      </c>
      <c r="F9" s="16">
        <f>SUM(F7:F8)</f>
        <v>12971</v>
      </c>
      <c r="G9" s="11"/>
      <c r="H9" s="20"/>
      <c r="I9" s="17" t="s">
        <v>12</v>
      </c>
      <c r="J9" s="16">
        <f>SUM(J7:J8)</f>
        <v>3222</v>
      </c>
      <c r="K9" s="16">
        <f>SUM(K7:K8)</f>
        <v>4709</v>
      </c>
      <c r="L9" s="16">
        <f>SUM(L7:L8)</f>
        <v>4905</v>
      </c>
      <c r="M9" s="16">
        <f t="shared" si="0"/>
        <v>9614</v>
      </c>
    </row>
    <row r="10" spans="1:13" ht="18.75" customHeight="1">
      <c r="A10" s="12"/>
      <c r="B10" s="13" t="s">
        <v>8</v>
      </c>
      <c r="C10" s="18">
        <v>1670</v>
      </c>
      <c r="D10" s="18">
        <v>2475</v>
      </c>
      <c r="E10" s="18">
        <v>2644</v>
      </c>
      <c r="F10" s="16">
        <f>SUM(D10:E10)</f>
        <v>5119</v>
      </c>
      <c r="G10" s="11"/>
      <c r="H10" s="12"/>
      <c r="I10" s="17" t="s">
        <v>8</v>
      </c>
      <c r="J10" s="18">
        <v>2117</v>
      </c>
      <c r="K10" s="18">
        <v>3510</v>
      </c>
      <c r="L10" s="18">
        <v>3581</v>
      </c>
      <c r="M10" s="16">
        <f t="shared" si="0"/>
        <v>7091</v>
      </c>
    </row>
    <row r="11" spans="1:13" ht="18.75" customHeight="1">
      <c r="A11" s="19" t="s">
        <v>13</v>
      </c>
      <c r="B11" s="13" t="s">
        <v>10</v>
      </c>
      <c r="C11" s="18">
        <v>26</v>
      </c>
      <c r="D11" s="18">
        <v>15</v>
      </c>
      <c r="E11" s="18">
        <v>28</v>
      </c>
      <c r="F11" s="16">
        <f>SUM(D11:E11)</f>
        <v>43</v>
      </c>
      <c r="G11" s="11"/>
      <c r="H11" s="19" t="s">
        <v>14</v>
      </c>
      <c r="I11" s="17" t="s">
        <v>10</v>
      </c>
      <c r="J11" s="18">
        <v>52</v>
      </c>
      <c r="K11" s="18">
        <v>9</v>
      </c>
      <c r="L11" s="18">
        <v>57</v>
      </c>
      <c r="M11" s="16">
        <f t="shared" si="0"/>
        <v>66</v>
      </c>
    </row>
    <row r="12" spans="1:13" ht="18.75" customHeight="1">
      <c r="A12" s="19"/>
      <c r="B12" s="13" t="s">
        <v>12</v>
      </c>
      <c r="C12" s="16">
        <f>SUM(C10:C11)</f>
        <v>1696</v>
      </c>
      <c r="D12" s="16">
        <f>SUM(D10:D11)</f>
        <v>2490</v>
      </c>
      <c r="E12" s="16">
        <f>SUM(E10:E11)</f>
        <v>2672</v>
      </c>
      <c r="F12" s="16">
        <f>SUM(F10:F11)</f>
        <v>5162</v>
      </c>
      <c r="G12" s="11"/>
      <c r="H12" s="20"/>
      <c r="I12" s="17" t="s">
        <v>12</v>
      </c>
      <c r="J12" s="21">
        <f>SUM(J10:J11)</f>
        <v>2169</v>
      </c>
      <c r="K12" s="21">
        <f>SUM(K10:K11)</f>
        <v>3519</v>
      </c>
      <c r="L12" s="21">
        <f>SUM(L10:L11)</f>
        <v>3638</v>
      </c>
      <c r="M12" s="21">
        <f t="shared" si="0"/>
        <v>7157</v>
      </c>
    </row>
    <row r="13" spans="1:13" ht="18.75" customHeight="1">
      <c r="A13" s="12"/>
      <c r="B13" s="13" t="s">
        <v>8</v>
      </c>
      <c r="C13" s="18">
        <v>5304</v>
      </c>
      <c r="D13" s="18">
        <v>7436</v>
      </c>
      <c r="E13" s="18">
        <v>7826</v>
      </c>
      <c r="F13" s="16">
        <f>SUM(D13:E13)</f>
        <v>15262</v>
      </c>
      <c r="G13" s="11"/>
      <c r="H13" s="12"/>
      <c r="I13" s="17" t="s">
        <v>8</v>
      </c>
      <c r="J13" s="18">
        <v>1566</v>
      </c>
      <c r="K13" s="18">
        <v>2248</v>
      </c>
      <c r="L13" s="18">
        <v>2390</v>
      </c>
      <c r="M13" s="16">
        <f>SUM(K13:L13)</f>
        <v>4638</v>
      </c>
    </row>
    <row r="14" spans="1:14" ht="18.75" customHeight="1">
      <c r="A14" s="19" t="s">
        <v>15</v>
      </c>
      <c r="B14" s="13" t="s">
        <v>10</v>
      </c>
      <c r="C14" s="18">
        <v>134</v>
      </c>
      <c r="D14" s="18">
        <v>84</v>
      </c>
      <c r="E14" s="18">
        <v>161</v>
      </c>
      <c r="F14" s="16">
        <f>SUM(D14:E14)</f>
        <v>245</v>
      </c>
      <c r="G14" s="11"/>
      <c r="H14" s="19" t="s">
        <v>16</v>
      </c>
      <c r="I14" s="17" t="s">
        <v>10</v>
      </c>
      <c r="J14" s="18">
        <v>34</v>
      </c>
      <c r="K14" s="18">
        <v>11</v>
      </c>
      <c r="L14" s="18">
        <v>33</v>
      </c>
      <c r="M14" s="16">
        <f t="shared" si="0"/>
        <v>44</v>
      </c>
      <c r="N14" s="7"/>
    </row>
    <row r="15" spans="1:13" ht="18.75" customHeight="1">
      <c r="A15" s="20"/>
      <c r="B15" s="13" t="s">
        <v>12</v>
      </c>
      <c r="C15" s="16">
        <f>SUM(C13:C14)</f>
        <v>5438</v>
      </c>
      <c r="D15" s="16">
        <f>SUM(D13:D14)</f>
        <v>7520</v>
      </c>
      <c r="E15" s="16">
        <f>SUM(E13:E14)</f>
        <v>7987</v>
      </c>
      <c r="F15" s="16">
        <f>SUM(F13:F14)</f>
        <v>15507</v>
      </c>
      <c r="G15" s="11"/>
      <c r="H15" s="20"/>
      <c r="I15" s="17" t="s">
        <v>12</v>
      </c>
      <c r="J15" s="16">
        <f>SUM(J13:J14)</f>
        <v>1600</v>
      </c>
      <c r="K15" s="16">
        <f>SUM(K13:K14)</f>
        <v>2259</v>
      </c>
      <c r="L15" s="16">
        <f>SUM(L13:L14)</f>
        <v>2423</v>
      </c>
      <c r="M15" s="16">
        <f>SUM(K15:L15)</f>
        <v>4682</v>
      </c>
    </row>
    <row r="16" spans="1:13" ht="18.75" customHeight="1">
      <c r="A16" s="19"/>
      <c r="B16" s="13" t="s">
        <v>8</v>
      </c>
      <c r="C16" s="18">
        <v>1264</v>
      </c>
      <c r="D16" s="18">
        <v>2124</v>
      </c>
      <c r="E16" s="18">
        <v>2201</v>
      </c>
      <c r="F16" s="16">
        <f>SUM(D16:E16)</f>
        <v>4325</v>
      </c>
      <c r="G16" s="11"/>
      <c r="H16" s="12"/>
      <c r="I16" s="17" t="s">
        <v>8</v>
      </c>
      <c r="J16" s="22">
        <v>800</v>
      </c>
      <c r="K16" s="22">
        <v>1394</v>
      </c>
      <c r="L16" s="22">
        <v>1555</v>
      </c>
      <c r="M16" s="16">
        <f>SUM(K16:L16)</f>
        <v>2949</v>
      </c>
    </row>
    <row r="17" spans="1:13" ht="18.75" customHeight="1">
      <c r="A17" s="19" t="s">
        <v>17</v>
      </c>
      <c r="B17" s="13" t="s">
        <v>10</v>
      </c>
      <c r="C17" s="18">
        <v>11</v>
      </c>
      <c r="D17" s="18">
        <v>16</v>
      </c>
      <c r="E17" s="18">
        <v>14</v>
      </c>
      <c r="F17" s="16">
        <f>SUM(D17:E17)</f>
        <v>30</v>
      </c>
      <c r="G17" s="11"/>
      <c r="H17" s="19" t="s">
        <v>18</v>
      </c>
      <c r="I17" s="17" t="s">
        <v>10</v>
      </c>
      <c r="J17" s="18">
        <v>5</v>
      </c>
      <c r="K17" s="18">
        <v>5</v>
      </c>
      <c r="L17" s="18">
        <v>6</v>
      </c>
      <c r="M17" s="16">
        <f>SUM(K17:L17)</f>
        <v>11</v>
      </c>
    </row>
    <row r="18" spans="1:13" ht="18.75" customHeight="1">
      <c r="A18" s="19"/>
      <c r="B18" s="13" t="s">
        <v>12</v>
      </c>
      <c r="C18" s="16">
        <f>SUM(C16:C17)</f>
        <v>1275</v>
      </c>
      <c r="D18" s="16">
        <f>SUM(D16:D17)</f>
        <v>2140</v>
      </c>
      <c r="E18" s="16">
        <f>SUM(E16:E17)</f>
        <v>2215</v>
      </c>
      <c r="F18" s="16">
        <f>SUM(F16:F17)</f>
        <v>4355</v>
      </c>
      <c r="G18" s="11"/>
      <c r="H18" s="20"/>
      <c r="I18" s="17" t="s">
        <v>12</v>
      </c>
      <c r="J18" s="21">
        <f>SUM(J16:J17)</f>
        <v>805</v>
      </c>
      <c r="K18" s="21">
        <f>SUM(K16:K17)</f>
        <v>1399</v>
      </c>
      <c r="L18" s="21">
        <f>SUM(L16:L17)</f>
        <v>1561</v>
      </c>
      <c r="M18" s="21">
        <f>SUM(M16:M17)</f>
        <v>2960</v>
      </c>
    </row>
    <row r="19" spans="1:13" ht="18.75" customHeight="1">
      <c r="A19" s="12"/>
      <c r="B19" s="13" t="s">
        <v>8</v>
      </c>
      <c r="C19" s="18">
        <v>603</v>
      </c>
      <c r="D19" s="18">
        <v>1010</v>
      </c>
      <c r="E19" s="18">
        <v>1054</v>
      </c>
      <c r="F19" s="16">
        <f>SUM(D19:E19)</f>
        <v>2064</v>
      </c>
      <c r="G19" s="11"/>
      <c r="H19" s="12"/>
      <c r="I19" s="17" t="s">
        <v>8</v>
      </c>
      <c r="J19" s="18">
        <v>1303</v>
      </c>
      <c r="K19" s="18">
        <v>2158</v>
      </c>
      <c r="L19" s="18">
        <v>2238</v>
      </c>
      <c r="M19" s="16">
        <f>SUM(K19:L19)</f>
        <v>4396</v>
      </c>
    </row>
    <row r="20" spans="1:13" ht="18.75" customHeight="1">
      <c r="A20" s="19" t="s">
        <v>19</v>
      </c>
      <c r="B20" s="13" t="s">
        <v>10</v>
      </c>
      <c r="C20" s="18">
        <v>0</v>
      </c>
      <c r="D20" s="18">
        <v>0</v>
      </c>
      <c r="E20" s="18">
        <v>9</v>
      </c>
      <c r="F20" s="16">
        <f>SUM(D20:E20)</f>
        <v>9</v>
      </c>
      <c r="G20" s="11"/>
      <c r="H20" s="19" t="s">
        <v>20</v>
      </c>
      <c r="I20" s="17" t="s">
        <v>10</v>
      </c>
      <c r="J20" s="18">
        <v>8</v>
      </c>
      <c r="K20" s="18">
        <v>2</v>
      </c>
      <c r="L20" s="18">
        <v>18</v>
      </c>
      <c r="M20" s="16">
        <f>SUM(K20:L20)</f>
        <v>20</v>
      </c>
    </row>
    <row r="21" spans="1:13" ht="18.75" customHeight="1">
      <c r="A21" s="20"/>
      <c r="B21" s="13" t="s">
        <v>12</v>
      </c>
      <c r="C21" s="16">
        <f>SUM(C19:C20)</f>
        <v>603</v>
      </c>
      <c r="D21" s="16">
        <f>SUM(D19:D20)</f>
        <v>1010</v>
      </c>
      <c r="E21" s="16">
        <f>SUM(E19:E20)</f>
        <v>1063</v>
      </c>
      <c r="F21" s="16">
        <f>SUM(F19:F20)</f>
        <v>2073</v>
      </c>
      <c r="G21" s="11"/>
      <c r="H21" s="20"/>
      <c r="I21" s="17" t="s">
        <v>12</v>
      </c>
      <c r="J21" s="21">
        <f>SUM(J19:J20)</f>
        <v>1311</v>
      </c>
      <c r="K21" s="21">
        <f>SUM(K19:K20)</f>
        <v>2160</v>
      </c>
      <c r="L21" s="21">
        <f>SUM(L19:L20)</f>
        <v>2256</v>
      </c>
      <c r="M21" s="21">
        <f>SUM(M19:M20)</f>
        <v>4416</v>
      </c>
    </row>
    <row r="22" spans="1:13" ht="18.75" customHeight="1">
      <c r="A22" s="11"/>
      <c r="B22" s="11"/>
      <c r="C22" s="11"/>
      <c r="D22" s="11"/>
      <c r="E22" s="11"/>
      <c r="F22" s="11"/>
      <c r="G22" s="11"/>
      <c r="H22" s="12"/>
      <c r="I22" s="17" t="s">
        <v>8</v>
      </c>
      <c r="J22" s="21">
        <f aca="true" t="shared" si="1" ref="J22:L23">SUM(C7,C10,C13,C16,C19,J7,J10,J13,J16,J19)</f>
        <v>22289</v>
      </c>
      <c r="K22" s="21">
        <f t="shared" si="1"/>
        <v>33192</v>
      </c>
      <c r="L22" s="21">
        <f t="shared" si="1"/>
        <v>34979</v>
      </c>
      <c r="M22" s="21">
        <f>F7+F10+F13+F16+F19+M7+M10+M13+M16+M19</f>
        <v>68171</v>
      </c>
    </row>
    <row r="23" spans="1:13" ht="18.75" customHeight="1">
      <c r="A23" s="23" t="s">
        <v>23</v>
      </c>
      <c r="B23" s="11"/>
      <c r="C23" s="11"/>
      <c r="D23" s="11"/>
      <c r="E23" s="11"/>
      <c r="F23" s="11"/>
      <c r="G23" s="11"/>
      <c r="H23" s="19" t="s">
        <v>7</v>
      </c>
      <c r="I23" s="17" t="s">
        <v>10</v>
      </c>
      <c r="J23" s="21">
        <f t="shared" si="1"/>
        <v>438</v>
      </c>
      <c r="K23" s="21">
        <f t="shared" si="1"/>
        <v>240</v>
      </c>
      <c r="L23" s="21">
        <f t="shared" si="1"/>
        <v>486</v>
      </c>
      <c r="M23" s="21">
        <f>F8+F11+F14+F17+F20+M8+M11+M14+M17+M20</f>
        <v>726</v>
      </c>
    </row>
    <row r="24" spans="1:13" ht="18.75" customHeight="1">
      <c r="A24" s="24" t="s">
        <v>21</v>
      </c>
      <c r="B24" s="11"/>
      <c r="C24" s="11"/>
      <c r="D24" s="11"/>
      <c r="E24" s="11"/>
      <c r="F24" s="11"/>
      <c r="G24" s="11"/>
      <c r="H24" s="20"/>
      <c r="I24" s="17" t="s">
        <v>12</v>
      </c>
      <c r="J24" s="21">
        <f>SUM(J22:J23)</f>
        <v>22727</v>
      </c>
      <c r="K24" s="21">
        <f>SUM(K22:K23)</f>
        <v>33432</v>
      </c>
      <c r="L24" s="21">
        <f>SUM(L22:L23)</f>
        <v>35465</v>
      </c>
      <c r="M24" s="21">
        <f>F9+F12+F15+F18+F21+M9+M12+M15+M18+M21</f>
        <v>68897</v>
      </c>
    </row>
    <row r="25" spans="4:6" ht="18.75" customHeight="1">
      <c r="D25" s="8"/>
      <c r="E25" s="8"/>
      <c r="F25" s="8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6384" width="9.00390625" style="4" customWidth="1"/>
  </cols>
  <sheetData>
    <row r="1" ht="17.25" customHeight="1"/>
    <row r="2" spans="1:13" ht="30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" ht="19.5" customHeight="1">
      <c r="A3" s="1"/>
      <c r="B3" s="2"/>
      <c r="C3" s="2"/>
      <c r="D3" s="2"/>
      <c r="E3" s="2"/>
      <c r="F3" s="2"/>
      <c r="G3" s="2"/>
      <c r="H3" s="2"/>
      <c r="I3" s="2"/>
      <c r="L3" s="3" t="s">
        <v>26</v>
      </c>
    </row>
    <row r="4" spans="12:13" ht="18.75" customHeight="1">
      <c r="L4" s="5" t="s">
        <v>1</v>
      </c>
      <c r="M4" s="6"/>
    </row>
    <row r="5" ht="18.75" customHeight="1"/>
    <row r="6" spans="1:13" ht="18.75" customHeight="1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1"/>
      <c r="H6" s="10" t="s">
        <v>2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</row>
    <row r="7" spans="1:13" ht="18.75" customHeight="1">
      <c r="A7" s="12"/>
      <c r="B7" s="13" t="s">
        <v>8</v>
      </c>
      <c r="C7" s="14">
        <v>4515</v>
      </c>
      <c r="D7" s="15">
        <v>6180</v>
      </c>
      <c r="E7" s="15">
        <v>6668</v>
      </c>
      <c r="F7" s="16">
        <f>SUM(D7:E7)</f>
        <v>12848</v>
      </c>
      <c r="G7" s="11"/>
      <c r="H7" s="12"/>
      <c r="I7" s="17" t="s">
        <v>8</v>
      </c>
      <c r="J7" s="18">
        <v>3154</v>
      </c>
      <c r="K7" s="18">
        <v>4677</v>
      </c>
      <c r="L7" s="18">
        <v>4833</v>
      </c>
      <c r="M7" s="16">
        <f>SUM(K7:L7)</f>
        <v>9510</v>
      </c>
    </row>
    <row r="8" spans="1:13" ht="18.75" customHeight="1">
      <c r="A8" s="19" t="s">
        <v>9</v>
      </c>
      <c r="B8" s="13" t="s">
        <v>10</v>
      </c>
      <c r="C8" s="18">
        <v>95</v>
      </c>
      <c r="D8" s="18">
        <v>49</v>
      </c>
      <c r="E8" s="18">
        <v>85</v>
      </c>
      <c r="F8" s="16">
        <f>SUM(D8:E8)</f>
        <v>134</v>
      </c>
      <c r="G8" s="11"/>
      <c r="H8" s="19" t="s">
        <v>11</v>
      </c>
      <c r="I8" s="17" t="s">
        <v>10</v>
      </c>
      <c r="J8" s="18">
        <v>70</v>
      </c>
      <c r="K8" s="18">
        <v>48</v>
      </c>
      <c r="L8" s="18">
        <v>75</v>
      </c>
      <c r="M8" s="16">
        <f aca="true" t="shared" si="0" ref="M8:M14">SUM(K8:L8)</f>
        <v>123</v>
      </c>
    </row>
    <row r="9" spans="1:13" ht="18.75" customHeight="1">
      <c r="A9" s="19"/>
      <c r="B9" s="13" t="s">
        <v>12</v>
      </c>
      <c r="C9" s="16">
        <f>SUM(C7:C8)</f>
        <v>4610</v>
      </c>
      <c r="D9" s="16">
        <f>SUM(D7:D8)</f>
        <v>6229</v>
      </c>
      <c r="E9" s="16">
        <f>SUM(E7:E8)</f>
        <v>6753</v>
      </c>
      <c r="F9" s="16">
        <f>SUM(F7:F8)</f>
        <v>12982</v>
      </c>
      <c r="G9" s="11"/>
      <c r="H9" s="20"/>
      <c r="I9" s="17" t="s">
        <v>12</v>
      </c>
      <c r="J9" s="16">
        <f>SUM(J7:J8)</f>
        <v>3224</v>
      </c>
      <c r="K9" s="16">
        <f>SUM(K7:K8)</f>
        <v>4725</v>
      </c>
      <c r="L9" s="16">
        <f>SUM(L7:L8)</f>
        <v>4908</v>
      </c>
      <c r="M9" s="16">
        <f t="shared" si="0"/>
        <v>9633</v>
      </c>
    </row>
    <row r="10" spans="1:13" ht="18.75" customHeight="1">
      <c r="A10" s="12"/>
      <c r="B10" s="13" t="s">
        <v>8</v>
      </c>
      <c r="C10" s="18">
        <v>1671</v>
      </c>
      <c r="D10" s="18">
        <v>2479</v>
      </c>
      <c r="E10" s="18">
        <v>2648</v>
      </c>
      <c r="F10" s="16">
        <f>SUM(D10:E10)</f>
        <v>5127</v>
      </c>
      <c r="G10" s="11"/>
      <c r="H10" s="12"/>
      <c r="I10" s="17" t="s">
        <v>8</v>
      </c>
      <c r="J10" s="18">
        <v>2116</v>
      </c>
      <c r="K10" s="18">
        <v>3512</v>
      </c>
      <c r="L10" s="18">
        <v>3583</v>
      </c>
      <c r="M10" s="16">
        <f t="shared" si="0"/>
        <v>7095</v>
      </c>
    </row>
    <row r="11" spans="1:13" ht="18.75" customHeight="1">
      <c r="A11" s="19" t="s">
        <v>13</v>
      </c>
      <c r="B11" s="13" t="s">
        <v>10</v>
      </c>
      <c r="C11" s="18">
        <v>26</v>
      </c>
      <c r="D11" s="18">
        <v>13</v>
      </c>
      <c r="E11" s="18">
        <v>30</v>
      </c>
      <c r="F11" s="16">
        <f>SUM(D11:E11)</f>
        <v>43</v>
      </c>
      <c r="G11" s="11"/>
      <c r="H11" s="19" t="s">
        <v>14</v>
      </c>
      <c r="I11" s="17" t="s">
        <v>10</v>
      </c>
      <c r="J11" s="18">
        <v>55</v>
      </c>
      <c r="K11" s="18">
        <v>9</v>
      </c>
      <c r="L11" s="18">
        <v>60</v>
      </c>
      <c r="M11" s="16">
        <f t="shared" si="0"/>
        <v>69</v>
      </c>
    </row>
    <row r="12" spans="1:13" ht="18.75" customHeight="1">
      <c r="A12" s="19"/>
      <c r="B12" s="13" t="s">
        <v>12</v>
      </c>
      <c r="C12" s="16">
        <f>SUM(C10:C11)</f>
        <v>1697</v>
      </c>
      <c r="D12" s="16">
        <f>SUM(D10:D11)</f>
        <v>2492</v>
      </c>
      <c r="E12" s="16">
        <f>SUM(E10:E11)</f>
        <v>2678</v>
      </c>
      <c r="F12" s="16">
        <f>SUM(F10:F11)</f>
        <v>5170</v>
      </c>
      <c r="G12" s="11"/>
      <c r="H12" s="20"/>
      <c r="I12" s="17" t="s">
        <v>12</v>
      </c>
      <c r="J12" s="21">
        <f>SUM(J10:J11)</f>
        <v>2171</v>
      </c>
      <c r="K12" s="21">
        <f>SUM(K10:K11)</f>
        <v>3521</v>
      </c>
      <c r="L12" s="21">
        <f>SUM(L10:L11)</f>
        <v>3643</v>
      </c>
      <c r="M12" s="21">
        <f t="shared" si="0"/>
        <v>7164</v>
      </c>
    </row>
    <row r="13" spans="1:13" ht="18.75" customHeight="1">
      <c r="A13" s="12"/>
      <c r="B13" s="13" t="s">
        <v>8</v>
      </c>
      <c r="C13" s="18">
        <v>5271</v>
      </c>
      <c r="D13" s="18">
        <v>7401</v>
      </c>
      <c r="E13" s="18">
        <v>7803</v>
      </c>
      <c r="F13" s="16">
        <f>SUM(D13:E13)</f>
        <v>15204</v>
      </c>
      <c r="G13" s="11"/>
      <c r="H13" s="12"/>
      <c r="I13" s="17" t="s">
        <v>8</v>
      </c>
      <c r="J13" s="18">
        <v>1570</v>
      </c>
      <c r="K13" s="18">
        <v>2250</v>
      </c>
      <c r="L13" s="18">
        <v>2394</v>
      </c>
      <c r="M13" s="16">
        <f>SUM(K13:L13)</f>
        <v>4644</v>
      </c>
    </row>
    <row r="14" spans="1:14" ht="18.75" customHeight="1">
      <c r="A14" s="19" t="s">
        <v>15</v>
      </c>
      <c r="B14" s="13" t="s">
        <v>10</v>
      </c>
      <c r="C14" s="18">
        <v>131</v>
      </c>
      <c r="D14" s="18">
        <v>82</v>
      </c>
      <c r="E14" s="18">
        <v>162</v>
      </c>
      <c r="F14" s="16">
        <f>SUM(D14:E14)</f>
        <v>244</v>
      </c>
      <c r="G14" s="11"/>
      <c r="H14" s="19" t="s">
        <v>16</v>
      </c>
      <c r="I14" s="17" t="s">
        <v>10</v>
      </c>
      <c r="J14" s="18">
        <v>34</v>
      </c>
      <c r="K14" s="18">
        <v>11</v>
      </c>
      <c r="L14" s="18">
        <v>33</v>
      </c>
      <c r="M14" s="16">
        <f t="shared" si="0"/>
        <v>44</v>
      </c>
      <c r="N14" s="7"/>
    </row>
    <row r="15" spans="1:13" ht="18.75" customHeight="1">
      <c r="A15" s="20"/>
      <c r="B15" s="13" t="s">
        <v>12</v>
      </c>
      <c r="C15" s="16">
        <f>SUM(C13:C14)</f>
        <v>5402</v>
      </c>
      <c r="D15" s="16">
        <f>SUM(D13:D14)</f>
        <v>7483</v>
      </c>
      <c r="E15" s="16">
        <f>SUM(E13:E14)</f>
        <v>7965</v>
      </c>
      <c r="F15" s="16">
        <f>SUM(F13:F14)</f>
        <v>15448</v>
      </c>
      <c r="G15" s="11"/>
      <c r="H15" s="20"/>
      <c r="I15" s="17" t="s">
        <v>12</v>
      </c>
      <c r="J15" s="16">
        <f>SUM(J13:J14)</f>
        <v>1604</v>
      </c>
      <c r="K15" s="16">
        <f>SUM(K13:K14)</f>
        <v>2261</v>
      </c>
      <c r="L15" s="16">
        <f>SUM(L13:L14)</f>
        <v>2427</v>
      </c>
      <c r="M15" s="16">
        <f>SUM(K15:L15)</f>
        <v>4688</v>
      </c>
    </row>
    <row r="16" spans="1:13" ht="18.75" customHeight="1">
      <c r="A16" s="19"/>
      <c r="B16" s="13" t="s">
        <v>8</v>
      </c>
      <c r="C16" s="18">
        <v>1263</v>
      </c>
      <c r="D16" s="18">
        <v>2121</v>
      </c>
      <c r="E16" s="18">
        <v>2201</v>
      </c>
      <c r="F16" s="16">
        <f>SUM(D16:E16)</f>
        <v>4322</v>
      </c>
      <c r="G16" s="11"/>
      <c r="H16" s="12"/>
      <c r="I16" s="17" t="s">
        <v>8</v>
      </c>
      <c r="J16" s="22">
        <v>800</v>
      </c>
      <c r="K16" s="22">
        <v>1393</v>
      </c>
      <c r="L16" s="22">
        <v>1554</v>
      </c>
      <c r="M16" s="16">
        <f>SUM(K16:L16)</f>
        <v>2947</v>
      </c>
    </row>
    <row r="17" spans="1:13" ht="18.75" customHeight="1">
      <c r="A17" s="19" t="s">
        <v>17</v>
      </c>
      <c r="B17" s="13" t="s">
        <v>10</v>
      </c>
      <c r="C17" s="18">
        <v>12</v>
      </c>
      <c r="D17" s="18">
        <v>17</v>
      </c>
      <c r="E17" s="18">
        <v>14</v>
      </c>
      <c r="F17" s="16">
        <f>SUM(D17:E17)</f>
        <v>31</v>
      </c>
      <c r="G17" s="11"/>
      <c r="H17" s="19" t="s">
        <v>18</v>
      </c>
      <c r="I17" s="17" t="s">
        <v>10</v>
      </c>
      <c r="J17" s="18">
        <v>5</v>
      </c>
      <c r="K17" s="18">
        <v>5</v>
      </c>
      <c r="L17" s="18">
        <v>6</v>
      </c>
      <c r="M17" s="16">
        <f>SUM(K17:L17)</f>
        <v>11</v>
      </c>
    </row>
    <row r="18" spans="1:13" ht="18.75" customHeight="1">
      <c r="A18" s="19"/>
      <c r="B18" s="13" t="s">
        <v>12</v>
      </c>
      <c r="C18" s="16">
        <f>SUM(C16:C17)</f>
        <v>1275</v>
      </c>
      <c r="D18" s="16">
        <f>SUM(D16:D17)</f>
        <v>2138</v>
      </c>
      <c r="E18" s="16">
        <f>SUM(E16:E17)</f>
        <v>2215</v>
      </c>
      <c r="F18" s="16">
        <f>SUM(F16:F17)</f>
        <v>4353</v>
      </c>
      <c r="G18" s="11"/>
      <c r="H18" s="20"/>
      <c r="I18" s="17" t="s">
        <v>12</v>
      </c>
      <c r="J18" s="21">
        <f>SUM(J16:J17)</f>
        <v>805</v>
      </c>
      <c r="K18" s="21">
        <f>SUM(K16:K17)</f>
        <v>1398</v>
      </c>
      <c r="L18" s="21">
        <f>SUM(L16:L17)</f>
        <v>1560</v>
      </c>
      <c r="M18" s="21">
        <f>SUM(M16:M17)</f>
        <v>2958</v>
      </c>
    </row>
    <row r="19" spans="1:13" ht="18.75" customHeight="1">
      <c r="A19" s="12"/>
      <c r="B19" s="13" t="s">
        <v>8</v>
      </c>
      <c r="C19" s="18">
        <v>602</v>
      </c>
      <c r="D19" s="18">
        <v>1010</v>
      </c>
      <c r="E19" s="18">
        <v>1056</v>
      </c>
      <c r="F19" s="16">
        <f>SUM(D19:E19)</f>
        <v>2066</v>
      </c>
      <c r="G19" s="11"/>
      <c r="H19" s="12"/>
      <c r="I19" s="17" t="s">
        <v>8</v>
      </c>
      <c r="J19" s="18">
        <v>1303</v>
      </c>
      <c r="K19" s="18">
        <v>2159</v>
      </c>
      <c r="L19" s="18">
        <v>2242</v>
      </c>
      <c r="M19" s="16">
        <f>SUM(K19:L19)</f>
        <v>4401</v>
      </c>
    </row>
    <row r="20" spans="1:13" ht="18.75" customHeight="1">
      <c r="A20" s="19" t="s">
        <v>19</v>
      </c>
      <c r="B20" s="13" t="s">
        <v>10</v>
      </c>
      <c r="C20" s="18">
        <v>0</v>
      </c>
      <c r="D20" s="18">
        <v>0</v>
      </c>
      <c r="E20" s="18">
        <v>9</v>
      </c>
      <c r="F20" s="16">
        <f>SUM(D20:E20)</f>
        <v>9</v>
      </c>
      <c r="G20" s="11"/>
      <c r="H20" s="19" t="s">
        <v>20</v>
      </c>
      <c r="I20" s="17" t="s">
        <v>10</v>
      </c>
      <c r="J20" s="18">
        <v>8</v>
      </c>
      <c r="K20" s="18">
        <v>2</v>
      </c>
      <c r="L20" s="18">
        <v>18</v>
      </c>
      <c r="M20" s="16">
        <f>SUM(K20:L20)</f>
        <v>20</v>
      </c>
    </row>
    <row r="21" spans="1:13" ht="18.75" customHeight="1">
      <c r="A21" s="20"/>
      <c r="B21" s="13" t="s">
        <v>12</v>
      </c>
      <c r="C21" s="16">
        <f>SUM(C19:C20)</f>
        <v>602</v>
      </c>
      <c r="D21" s="16">
        <f>SUM(D19:D20)</f>
        <v>1010</v>
      </c>
      <c r="E21" s="16">
        <f>SUM(E19:E20)</f>
        <v>1065</v>
      </c>
      <c r="F21" s="16">
        <f>SUM(F19:F20)</f>
        <v>2075</v>
      </c>
      <c r="G21" s="11"/>
      <c r="H21" s="20"/>
      <c r="I21" s="17" t="s">
        <v>12</v>
      </c>
      <c r="J21" s="21">
        <f>SUM(J19:J20)</f>
        <v>1311</v>
      </c>
      <c r="K21" s="21">
        <f>SUM(K19:K20)</f>
        <v>2161</v>
      </c>
      <c r="L21" s="21">
        <f>SUM(L19:L20)</f>
        <v>2260</v>
      </c>
      <c r="M21" s="21">
        <f>SUM(M19:M20)</f>
        <v>4421</v>
      </c>
    </row>
    <row r="22" spans="1:13" ht="18.75" customHeight="1">
      <c r="A22" s="11"/>
      <c r="B22" s="11"/>
      <c r="C22" s="11"/>
      <c r="D22" s="11"/>
      <c r="E22" s="11"/>
      <c r="F22" s="11"/>
      <c r="G22" s="11"/>
      <c r="H22" s="12"/>
      <c r="I22" s="17" t="s">
        <v>8</v>
      </c>
      <c r="J22" s="21">
        <f aca="true" t="shared" si="1" ref="J22:L23">SUM(C7,C10,C13,C16,C19,J7,J10,J13,J16,J19)</f>
        <v>22265</v>
      </c>
      <c r="K22" s="21">
        <f t="shared" si="1"/>
        <v>33182</v>
      </c>
      <c r="L22" s="21">
        <f t="shared" si="1"/>
        <v>34982</v>
      </c>
      <c r="M22" s="21">
        <f>F7+F10+F13+F16+F19+M7+M10+M13+M16+M19</f>
        <v>68164</v>
      </c>
    </row>
    <row r="23" spans="1:13" ht="18.75" customHeight="1">
      <c r="A23" s="23" t="s">
        <v>23</v>
      </c>
      <c r="B23" s="11"/>
      <c r="C23" s="11"/>
      <c r="D23" s="11"/>
      <c r="E23" s="11"/>
      <c r="F23" s="11"/>
      <c r="G23" s="11"/>
      <c r="H23" s="19" t="s">
        <v>7</v>
      </c>
      <c r="I23" s="17" t="s">
        <v>10</v>
      </c>
      <c r="J23" s="21">
        <f t="shared" si="1"/>
        <v>436</v>
      </c>
      <c r="K23" s="21">
        <f t="shared" si="1"/>
        <v>236</v>
      </c>
      <c r="L23" s="21">
        <f t="shared" si="1"/>
        <v>492</v>
      </c>
      <c r="M23" s="21">
        <f>F8+F11+F14+F17+F20+M8+M11+M14+M17+M20</f>
        <v>728</v>
      </c>
    </row>
    <row r="24" spans="1:13" ht="18.75" customHeight="1">
      <c r="A24" s="24" t="s">
        <v>21</v>
      </c>
      <c r="B24" s="11"/>
      <c r="C24" s="11"/>
      <c r="D24" s="11"/>
      <c r="E24" s="11"/>
      <c r="F24" s="11"/>
      <c r="G24" s="11"/>
      <c r="H24" s="20"/>
      <c r="I24" s="17" t="s">
        <v>12</v>
      </c>
      <c r="J24" s="21">
        <f>SUM(J22:J23)</f>
        <v>22701</v>
      </c>
      <c r="K24" s="21">
        <f>SUM(K22:K23)</f>
        <v>33418</v>
      </c>
      <c r="L24" s="21">
        <f>SUM(L22:L23)</f>
        <v>35474</v>
      </c>
      <c r="M24" s="21">
        <f>F9+F12+F15+F18+F21+M9+M12+M15+M18+M21</f>
        <v>68892</v>
      </c>
    </row>
    <row r="25" spans="4:6" ht="18.75" customHeight="1">
      <c r="D25" s="8"/>
      <c r="E25" s="8"/>
      <c r="F25" s="8"/>
    </row>
    <row r="26" ht="18.75" customHeight="1"/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SABAE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Wakatake.Nao</dc:creator>
  <cp:keywords/>
  <dc:description/>
  <cp:lastModifiedBy>掃部 恭代</cp:lastModifiedBy>
  <cp:lastPrinted>2015-03-10T01:01:59Z</cp:lastPrinted>
  <dcterms:created xsi:type="dcterms:W3CDTF">2012-04-13T05:58:03Z</dcterms:created>
  <dcterms:modified xsi:type="dcterms:W3CDTF">2015-03-10T01:03:05Z</dcterms:modified>
  <cp:category/>
  <cp:version/>
  <cp:contentType/>
  <cp:contentStatus/>
</cp:coreProperties>
</file>