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7925" windowHeight="12165" activeTab="0"/>
  </bookViews>
  <sheets>
    <sheet name="H26.3.1" sheetId="1" r:id="rId1"/>
    <sheet name="H26.2.1" sheetId="2" r:id="rId2"/>
    <sheet name="H26.1.1" sheetId="3" r:id="rId3"/>
    <sheet name="H25.12.1" sheetId="4" r:id="rId4"/>
    <sheet name="H25.11.1" sheetId="5" r:id="rId5"/>
    <sheet name="H25.10.1" sheetId="6" r:id="rId6"/>
    <sheet name="H25.9.1" sheetId="7" r:id="rId7"/>
    <sheet name="H25.8.1" sheetId="8" r:id="rId8"/>
    <sheet name="H25.7.1" sheetId="9" r:id="rId9"/>
    <sheet name="H25.6.1" sheetId="10" r:id="rId10"/>
    <sheet name="H25.5.1" sheetId="11" r:id="rId11"/>
    <sheet name="H25.4.1" sheetId="12" r:id="rId12"/>
  </sheets>
  <definedNames>
    <definedName name="_xlnm.Print_Area" localSheetId="5">'H25.10.1'!$A$1:$M$24</definedName>
    <definedName name="_xlnm.Print_Area" localSheetId="6">'H25.9.1'!$A$1:$M$24</definedName>
  </definedNames>
  <calcPr fullCalcOnLoad="1"/>
</workbook>
</file>

<file path=xl/sharedStrings.xml><?xml version="1.0" encoding="utf-8"?>
<sst xmlns="http://schemas.openxmlformats.org/spreadsheetml/2006/main" count="732" uniqueCount="35">
  <si>
    <t>地　区　別　人　口　実　態　表</t>
  </si>
  <si>
    <t>資料：市民窓口課</t>
  </si>
  <si>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</si>
  <si>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</si>
  <si>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</si>
  <si>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</si>
  <si>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</si>
  <si>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</si>
  <si>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</si>
  <si>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</si>
  <si>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</si>
  <si>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</si>
  <si>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</si>
  <si>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</si>
  <si>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</si>
  <si>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</si>
  <si>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</si>
  <si>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</si>
  <si>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</si>
  <si>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</si>
  <si>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</si>
  <si>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t>※「日本人世帯数」は、日本人が世帯主の世帯を集計しています。</t>
  </si>
  <si>
    <t>※「外国人世帯数」は、外国人が世帯主の世帯を集計しています。</t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</si>
  <si>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</t>
    </r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</si>
  <si>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</t>
    </r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</si>
  <si>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</t>
    </r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</si>
  <si>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月1日現在</t>
    </r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</si>
  <si>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月1日現在</t>
    </r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</si>
  <si>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月1日現在</t>
    </r>
  </si>
  <si>
    <t>平成25年10月1日現在</t>
  </si>
  <si>
    <t>平成25年11月1日現在</t>
  </si>
  <si>
    <t>平成25年12月1日現在</t>
  </si>
  <si>
    <t>平成26年1月1日現在</t>
  </si>
  <si>
    <t>平成26年2月1日現在</t>
  </si>
  <si>
    <t>平成26年3月1日現在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</si>
</sst>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5" fillId="0" borderId="11" xfId="49" applyFont="1" applyBorder="1" applyAlignment="1">
      <alignment horizontal="right" vertical="center"/>
    </xf>
    <xf numFmtId="38" fontId="5" fillId="33" borderId="11" xfId="49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33" borderId="11" xfId="49" applyFont="1" applyFill="1" applyBorder="1" applyAlignment="1">
      <alignment horizontal="right" vertical="center"/>
    </xf>
    <xf numFmtId="38" fontId="0" fillId="0" borderId="0" xfId="0" applyNumberFormat="1" applyFont="1" applyAlignment="1">
      <alignment horizontal="center" vertical="center"/>
    </xf>
    <xf numFmtId="38" fontId="5" fillId="0" borderId="11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4" width="9.00390625" style="8" customWidth="1"/>
    <col min="15" max="16384" width="9.00390625" style="8" customWidth="1"/>
  </cols>
  <sheetData>
    <row r="1" ht="17.25" customHeight="1"/>
    <row r="2" spans="1:13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9.5" customHeight="1">
      <c r="A3" s="1"/>
      <c r="B3" s="2"/>
      <c r="C3" s="2"/>
      <c r="D3" s="2"/>
      <c r="E3" s="2"/>
      <c r="F3" s="2"/>
      <c r="G3" s="2"/>
      <c r="H3" s="2"/>
      <c r="I3" s="2"/>
      <c r="L3" s="7"/>
      <c r="M3" s="23" t="s">
        <v>34</v>
      </c>
    </row>
    <row r="4" spans="12:13" ht="18.75" customHeight="1">
      <c r="L4" s="9" t="s">
        <v>1</v>
      </c>
      <c r="M4" s="10"/>
    </row>
    <row r="5" ht="18.75" customHeight="1"/>
    <row r="6" spans="1:13" ht="18.7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</row>
    <row r="7" spans="1:13" ht="18.75" customHeight="1">
      <c r="A7" s="11"/>
      <c r="B7" s="12" t="s">
        <v>8</v>
      </c>
      <c r="C7" s="13">
        <v>4504</v>
      </c>
      <c r="D7" s="14">
        <v>6204</v>
      </c>
      <c r="E7" s="14">
        <v>6689</v>
      </c>
      <c r="F7" s="6">
        <f>SUM(D7:E7)</f>
        <v>12893</v>
      </c>
      <c r="H7" s="11"/>
      <c r="I7" s="15" t="s">
        <v>8</v>
      </c>
      <c r="J7" s="5">
        <v>3141</v>
      </c>
      <c r="K7" s="5">
        <v>4677</v>
      </c>
      <c r="L7" s="5">
        <v>4829</v>
      </c>
      <c r="M7" s="6">
        <f>SUM(K7:L7)</f>
        <v>9506</v>
      </c>
    </row>
    <row r="8" spans="1:13" ht="18.75" customHeight="1">
      <c r="A8" s="16" t="s">
        <v>9</v>
      </c>
      <c r="B8" s="12" t="s">
        <v>10</v>
      </c>
      <c r="C8" s="5">
        <v>100</v>
      </c>
      <c r="D8" s="5">
        <v>51</v>
      </c>
      <c r="E8" s="5">
        <v>88</v>
      </c>
      <c r="F8" s="6">
        <f>SUM(D8:E8)</f>
        <v>139</v>
      </c>
      <c r="H8" s="16" t="s">
        <v>11</v>
      </c>
      <c r="I8" s="15" t="s">
        <v>10</v>
      </c>
      <c r="J8" s="5">
        <v>84</v>
      </c>
      <c r="K8" s="5">
        <v>56</v>
      </c>
      <c r="L8" s="5">
        <v>81</v>
      </c>
      <c r="M8" s="6">
        <f aca="true" t="shared" si="0" ref="M8:M14">SUM(K8:L8)</f>
        <v>137</v>
      </c>
    </row>
    <row r="9" spans="1:13" ht="18.75" customHeight="1">
      <c r="A9" s="16"/>
      <c r="B9" s="12" t="s">
        <v>12</v>
      </c>
      <c r="C9" s="6">
        <f>SUM(C7:C8)</f>
        <v>4604</v>
      </c>
      <c r="D9" s="6">
        <f>SUM(D7:D8)</f>
        <v>6255</v>
      </c>
      <c r="E9" s="6">
        <f>SUM(E7:E8)</f>
        <v>6777</v>
      </c>
      <c r="F9" s="6">
        <f>SUM(F7:F8)</f>
        <v>13032</v>
      </c>
      <c r="H9" s="17"/>
      <c r="I9" s="15" t="s">
        <v>12</v>
      </c>
      <c r="J9" s="6">
        <f>SUM(J7:J8)</f>
        <v>3225</v>
      </c>
      <c r="K9" s="6">
        <f>SUM(K7:K8)</f>
        <v>4733</v>
      </c>
      <c r="L9" s="6">
        <f>SUM(L7:L8)</f>
        <v>4910</v>
      </c>
      <c r="M9" s="6">
        <f t="shared" si="0"/>
        <v>9643</v>
      </c>
    </row>
    <row r="10" spans="1:13" ht="18.75" customHeight="1">
      <c r="A10" s="11"/>
      <c r="B10" s="12" t="s">
        <v>8</v>
      </c>
      <c r="C10" s="5">
        <v>1652</v>
      </c>
      <c r="D10" s="5">
        <v>2479</v>
      </c>
      <c r="E10" s="5">
        <v>2652</v>
      </c>
      <c r="F10" s="6">
        <f>SUM(D10:E10)</f>
        <v>5131</v>
      </c>
      <c r="H10" s="11"/>
      <c r="I10" s="15" t="s">
        <v>8</v>
      </c>
      <c r="J10" s="5">
        <v>2107</v>
      </c>
      <c r="K10" s="5">
        <v>3509</v>
      </c>
      <c r="L10" s="5">
        <v>3578</v>
      </c>
      <c r="M10" s="6">
        <f t="shared" si="0"/>
        <v>7087</v>
      </c>
    </row>
    <row r="11" spans="1:13" ht="18.75" customHeight="1">
      <c r="A11" s="16" t="s">
        <v>13</v>
      </c>
      <c r="B11" s="12" t="s">
        <v>10</v>
      </c>
      <c r="C11" s="5">
        <v>25</v>
      </c>
      <c r="D11" s="5">
        <v>14</v>
      </c>
      <c r="E11" s="5">
        <v>29</v>
      </c>
      <c r="F11" s="6">
        <f>SUM(D11:E11)</f>
        <v>43</v>
      </c>
      <c r="H11" s="16" t="s">
        <v>14</v>
      </c>
      <c r="I11" s="15" t="s">
        <v>10</v>
      </c>
      <c r="J11" s="5">
        <v>53</v>
      </c>
      <c r="K11" s="5">
        <v>9</v>
      </c>
      <c r="L11" s="5">
        <v>58</v>
      </c>
      <c r="M11" s="6">
        <f t="shared" si="0"/>
        <v>67</v>
      </c>
    </row>
    <row r="12" spans="1:13" ht="18.75" customHeight="1">
      <c r="A12" s="16"/>
      <c r="B12" s="12" t="s">
        <v>12</v>
      </c>
      <c r="C12" s="6">
        <f>SUM(C10:C11)</f>
        <v>1677</v>
      </c>
      <c r="D12" s="6">
        <f>SUM(D10:D11)</f>
        <v>2493</v>
      </c>
      <c r="E12" s="6">
        <f>SUM(E10:E11)</f>
        <v>2681</v>
      </c>
      <c r="F12" s="6">
        <f>SUM(F10:F11)</f>
        <v>5174</v>
      </c>
      <c r="H12" s="17"/>
      <c r="I12" s="15" t="s">
        <v>12</v>
      </c>
      <c r="J12" s="18">
        <f>SUM(J10:J11)</f>
        <v>2160</v>
      </c>
      <c r="K12" s="18">
        <f>SUM(K10:K11)</f>
        <v>3518</v>
      </c>
      <c r="L12" s="18">
        <f>SUM(L10:L11)</f>
        <v>3636</v>
      </c>
      <c r="M12" s="18">
        <f t="shared" si="0"/>
        <v>7154</v>
      </c>
    </row>
    <row r="13" spans="1:13" ht="18.75" customHeight="1">
      <c r="A13" s="11"/>
      <c r="B13" s="12" t="s">
        <v>8</v>
      </c>
      <c r="C13" s="5">
        <v>5234</v>
      </c>
      <c r="D13" s="5">
        <v>7406</v>
      </c>
      <c r="E13" s="5">
        <v>7795</v>
      </c>
      <c r="F13" s="6">
        <f>SUM(D13:E13)</f>
        <v>15201</v>
      </c>
      <c r="H13" s="11"/>
      <c r="I13" s="15" t="s">
        <v>8</v>
      </c>
      <c r="J13" s="5">
        <v>1565</v>
      </c>
      <c r="K13" s="5">
        <v>2259</v>
      </c>
      <c r="L13" s="5">
        <v>2392</v>
      </c>
      <c r="M13" s="6">
        <f>SUM(K13:L13)</f>
        <v>4651</v>
      </c>
    </row>
    <row r="14" spans="1:14" ht="18.75" customHeight="1">
      <c r="A14" s="16" t="s">
        <v>15</v>
      </c>
      <c r="B14" s="12" t="s">
        <v>10</v>
      </c>
      <c r="C14" s="5">
        <v>137</v>
      </c>
      <c r="D14" s="5">
        <v>89</v>
      </c>
      <c r="E14" s="5">
        <v>166</v>
      </c>
      <c r="F14" s="6">
        <f>SUM(D14:E14)</f>
        <v>255</v>
      </c>
      <c r="H14" s="16" t="s">
        <v>16</v>
      </c>
      <c r="I14" s="15" t="s">
        <v>10</v>
      </c>
      <c r="J14" s="5">
        <v>37</v>
      </c>
      <c r="K14" s="5">
        <v>14</v>
      </c>
      <c r="L14" s="5">
        <v>33</v>
      </c>
      <c r="M14" s="6">
        <f t="shared" si="0"/>
        <v>47</v>
      </c>
      <c r="N14" s="19"/>
    </row>
    <row r="15" spans="1:13" ht="18.75" customHeight="1">
      <c r="A15" s="17"/>
      <c r="B15" s="12" t="s">
        <v>12</v>
      </c>
      <c r="C15" s="6">
        <f>SUM(C13:C14)</f>
        <v>5371</v>
      </c>
      <c r="D15" s="6">
        <f>SUM(D13:D14)</f>
        <v>7495</v>
      </c>
      <c r="E15" s="6">
        <f>SUM(E13:E14)</f>
        <v>7961</v>
      </c>
      <c r="F15" s="6">
        <f>SUM(F13:F14)</f>
        <v>15456</v>
      </c>
      <c r="H15" s="17"/>
      <c r="I15" s="15" t="s">
        <v>12</v>
      </c>
      <c r="J15" s="6">
        <f>SUM(J13:J14)</f>
        <v>1602</v>
      </c>
      <c r="K15" s="6">
        <f>SUM(K13:K14)</f>
        <v>2273</v>
      </c>
      <c r="L15" s="6">
        <f>SUM(L13:L14)</f>
        <v>2425</v>
      </c>
      <c r="M15" s="6">
        <f>SUM(K15:L15)</f>
        <v>4698</v>
      </c>
    </row>
    <row r="16" spans="1:13" ht="18.75" customHeight="1">
      <c r="A16" s="16"/>
      <c r="B16" s="12" t="s">
        <v>8</v>
      </c>
      <c r="C16" s="5">
        <v>1249</v>
      </c>
      <c r="D16" s="5">
        <v>2126</v>
      </c>
      <c r="E16" s="5">
        <v>2191</v>
      </c>
      <c r="F16" s="6">
        <f>SUM(D16:E16)</f>
        <v>4317</v>
      </c>
      <c r="H16" s="11"/>
      <c r="I16" s="15" t="s">
        <v>8</v>
      </c>
      <c r="J16" s="20">
        <v>796</v>
      </c>
      <c r="K16" s="20">
        <v>1387</v>
      </c>
      <c r="L16" s="20">
        <v>1552</v>
      </c>
      <c r="M16" s="6">
        <f>SUM(K16:L16)</f>
        <v>2939</v>
      </c>
    </row>
    <row r="17" spans="1:13" ht="18.75" customHeight="1">
      <c r="A17" s="16" t="s">
        <v>17</v>
      </c>
      <c r="B17" s="12" t="s">
        <v>10</v>
      </c>
      <c r="C17" s="5">
        <v>12</v>
      </c>
      <c r="D17" s="5">
        <v>16</v>
      </c>
      <c r="E17" s="5">
        <v>14</v>
      </c>
      <c r="F17" s="6">
        <f>SUM(D17:E17)</f>
        <v>30</v>
      </c>
      <c r="H17" s="16" t="s">
        <v>18</v>
      </c>
      <c r="I17" s="15" t="s">
        <v>10</v>
      </c>
      <c r="J17" s="5">
        <v>5</v>
      </c>
      <c r="K17" s="5">
        <v>5</v>
      </c>
      <c r="L17" s="5">
        <v>6</v>
      </c>
      <c r="M17" s="6">
        <f>SUM(K17:L17)</f>
        <v>11</v>
      </c>
    </row>
    <row r="18" spans="1:13" ht="18.75" customHeight="1">
      <c r="A18" s="16"/>
      <c r="B18" s="12" t="s">
        <v>12</v>
      </c>
      <c r="C18" s="6">
        <f>SUM(C16:C17)</f>
        <v>1261</v>
      </c>
      <c r="D18" s="6">
        <f>SUM(D16:D17)</f>
        <v>2142</v>
      </c>
      <c r="E18" s="6">
        <f>SUM(E16:E17)</f>
        <v>2205</v>
      </c>
      <c r="F18" s="6">
        <f>SUM(F16:F17)</f>
        <v>4347</v>
      </c>
      <c r="H18" s="17"/>
      <c r="I18" s="15" t="s">
        <v>12</v>
      </c>
      <c r="J18" s="18">
        <f>SUM(J16:J17)</f>
        <v>801</v>
      </c>
      <c r="K18" s="18">
        <f>SUM(K16:K17)</f>
        <v>1392</v>
      </c>
      <c r="L18" s="18">
        <f>SUM(L16:L17)</f>
        <v>1558</v>
      </c>
      <c r="M18" s="18">
        <f>SUM(M16:M17)</f>
        <v>2950</v>
      </c>
    </row>
    <row r="19" spans="1:13" ht="18.75" customHeight="1">
      <c r="A19" s="11"/>
      <c r="B19" s="12" t="s">
        <v>8</v>
      </c>
      <c r="C19" s="5">
        <v>599</v>
      </c>
      <c r="D19" s="5">
        <v>1012</v>
      </c>
      <c r="E19" s="5">
        <v>1050</v>
      </c>
      <c r="F19" s="6">
        <f>SUM(D19:E19)</f>
        <v>2062</v>
      </c>
      <c r="H19" s="11"/>
      <c r="I19" s="15" t="s">
        <v>8</v>
      </c>
      <c r="J19" s="5">
        <v>1303</v>
      </c>
      <c r="K19" s="5">
        <v>2168</v>
      </c>
      <c r="L19" s="5">
        <v>2252</v>
      </c>
      <c r="M19" s="6">
        <f>SUM(K19:L19)</f>
        <v>4420</v>
      </c>
    </row>
    <row r="20" spans="1:13" ht="18.75" customHeight="1">
      <c r="A20" s="16" t="s">
        <v>19</v>
      </c>
      <c r="B20" s="12" t="s">
        <v>10</v>
      </c>
      <c r="C20" s="5">
        <v>0</v>
      </c>
      <c r="D20" s="5">
        <v>1</v>
      </c>
      <c r="E20" s="5">
        <v>9</v>
      </c>
      <c r="F20" s="6">
        <f>SUM(D20:E20)</f>
        <v>10</v>
      </c>
      <c r="H20" s="16" t="s">
        <v>20</v>
      </c>
      <c r="I20" s="15" t="s">
        <v>10</v>
      </c>
      <c r="J20" s="5">
        <v>8</v>
      </c>
      <c r="K20" s="5">
        <v>3</v>
      </c>
      <c r="L20" s="5">
        <v>19</v>
      </c>
      <c r="M20" s="6">
        <f>SUM(K20:L20)</f>
        <v>22</v>
      </c>
    </row>
    <row r="21" spans="1:13" ht="18.75" customHeight="1">
      <c r="A21" s="17"/>
      <c r="B21" s="12" t="s">
        <v>12</v>
      </c>
      <c r="C21" s="6">
        <f>SUM(C19:C20)</f>
        <v>599</v>
      </c>
      <c r="D21" s="6">
        <f>SUM(D19:D20)</f>
        <v>1013</v>
      </c>
      <c r="E21" s="6">
        <f>SUM(E19:E20)</f>
        <v>1059</v>
      </c>
      <c r="F21" s="6">
        <f>SUM(F19:F20)</f>
        <v>2072</v>
      </c>
      <c r="H21" s="17"/>
      <c r="I21" s="15" t="s">
        <v>12</v>
      </c>
      <c r="J21" s="18">
        <f>SUM(J19:J20)</f>
        <v>1311</v>
      </c>
      <c r="K21" s="18">
        <f>SUM(K19:K20)</f>
        <v>2171</v>
      </c>
      <c r="L21" s="18">
        <f>SUM(L19:L20)</f>
        <v>2271</v>
      </c>
      <c r="M21" s="18">
        <f>SUM(M19:M20)</f>
        <v>4442</v>
      </c>
    </row>
    <row r="22" spans="8:13" ht="18.75" customHeight="1">
      <c r="H22" s="11"/>
      <c r="I22" s="15" t="s">
        <v>8</v>
      </c>
      <c r="J22" s="18">
        <f aca="true" t="shared" si="1" ref="J22:L23">SUM(C7,C10,C13,C16,C19,J7,J10,J13,J16,J19)</f>
        <v>22150</v>
      </c>
      <c r="K22" s="18">
        <f t="shared" si="1"/>
        <v>33227</v>
      </c>
      <c r="L22" s="18">
        <f t="shared" si="1"/>
        <v>34980</v>
      </c>
      <c r="M22" s="18">
        <f>F7+F10+F13+F16+F19+M7+M10+M13+M16+M19</f>
        <v>68207</v>
      </c>
    </row>
    <row r="23" spans="1:13" ht="18.75" customHeight="1">
      <c r="A23" s="22" t="s">
        <v>21</v>
      </c>
      <c r="H23" s="16" t="s">
        <v>7</v>
      </c>
      <c r="I23" s="15" t="s">
        <v>10</v>
      </c>
      <c r="J23" s="18">
        <f t="shared" si="1"/>
        <v>461</v>
      </c>
      <c r="K23" s="18">
        <f t="shared" si="1"/>
        <v>258</v>
      </c>
      <c r="L23" s="18">
        <f t="shared" si="1"/>
        <v>503</v>
      </c>
      <c r="M23" s="18">
        <f>F8+F11+F14+F17+F20+M8+M11+M14+M17+M20</f>
        <v>761</v>
      </c>
    </row>
    <row r="24" spans="1:13" ht="18.75" customHeight="1">
      <c r="A24" s="22" t="s">
        <v>22</v>
      </c>
      <c r="H24" s="17"/>
      <c r="I24" s="15" t="s">
        <v>12</v>
      </c>
      <c r="J24" s="18">
        <f>SUM(J22:J23)</f>
        <v>22611</v>
      </c>
      <c r="K24" s="18">
        <f>SUM(K22:K23)</f>
        <v>33485</v>
      </c>
      <c r="L24" s="18">
        <f>SUM(L22:L23)</f>
        <v>35483</v>
      </c>
      <c r="M24" s="18">
        <f>F9+F12+F15+F18+F21+M9+M12+M15+M18+M21</f>
        <v>68968</v>
      </c>
    </row>
    <row r="25" spans="4:6" ht="18.75" customHeight="1">
      <c r="D25" s="21"/>
      <c r="E25" s="21"/>
      <c r="F25" s="21"/>
    </row>
    <row r="26" ht="18.75" customHeight="1"/>
  </sheetData>
  <sheetProtection/>
  <mergeCells count="1">
    <mergeCell ref="A2:M2"/>
  </mergeCells>
  <printOptions/>
  <pageMargins left="1.4" right="0.75" top="1" bottom="1" header="0.53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>
    <row r="1" ht="17.25" customHeight="1"/>
    <row r="2" spans="1:13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7" t="s">
        <v>25</v>
      </c>
    </row>
    <row r="4" spans="12:13" ht="18.75" customHeight="1">
      <c r="L4" s="9" t="s">
        <v>1</v>
      </c>
      <c r="M4" s="10"/>
    </row>
    <row r="5" ht="18.75" customHeight="1"/>
    <row r="6" spans="1:13" ht="18.7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</row>
    <row r="7" spans="1:13" ht="18.75" customHeight="1">
      <c r="A7" s="11"/>
      <c r="B7" s="12" t="s">
        <v>8</v>
      </c>
      <c r="C7" s="13">
        <v>4480</v>
      </c>
      <c r="D7" s="14">
        <v>6197</v>
      </c>
      <c r="E7" s="14">
        <v>6681</v>
      </c>
      <c r="F7" s="6">
        <v>12878</v>
      </c>
      <c r="H7" s="11"/>
      <c r="I7" s="15" t="s">
        <v>8</v>
      </c>
      <c r="J7" s="5">
        <v>3262</v>
      </c>
      <c r="K7" s="5">
        <v>4644</v>
      </c>
      <c r="L7" s="5">
        <v>4787</v>
      </c>
      <c r="M7" s="6">
        <v>9431</v>
      </c>
    </row>
    <row r="8" spans="1:13" ht="18.75" customHeight="1">
      <c r="A8" s="16" t="s">
        <v>9</v>
      </c>
      <c r="B8" s="12" t="s">
        <v>10</v>
      </c>
      <c r="C8" s="5">
        <v>106</v>
      </c>
      <c r="D8" s="5">
        <v>53</v>
      </c>
      <c r="E8" s="5">
        <v>94</v>
      </c>
      <c r="F8" s="6">
        <v>147</v>
      </c>
      <c r="H8" s="16" t="s">
        <v>11</v>
      </c>
      <c r="I8" s="15" t="s">
        <v>10</v>
      </c>
      <c r="J8" s="5">
        <v>83</v>
      </c>
      <c r="K8" s="5">
        <v>60</v>
      </c>
      <c r="L8" s="5">
        <v>76</v>
      </c>
      <c r="M8" s="6">
        <v>136</v>
      </c>
    </row>
    <row r="9" spans="1:13" ht="18.75" customHeight="1">
      <c r="A9" s="16"/>
      <c r="B9" s="12" t="s">
        <v>12</v>
      </c>
      <c r="C9" s="6">
        <v>4586</v>
      </c>
      <c r="D9" s="6">
        <v>6250</v>
      </c>
      <c r="E9" s="6">
        <v>6775</v>
      </c>
      <c r="F9" s="6">
        <v>13025</v>
      </c>
      <c r="H9" s="17"/>
      <c r="I9" s="15" t="s">
        <v>12</v>
      </c>
      <c r="J9" s="6">
        <v>3345</v>
      </c>
      <c r="K9" s="6">
        <v>4704</v>
      </c>
      <c r="L9" s="6">
        <v>4863</v>
      </c>
      <c r="M9" s="6">
        <v>9567</v>
      </c>
    </row>
    <row r="10" spans="1:13" ht="18.75" customHeight="1">
      <c r="A10" s="11"/>
      <c r="B10" s="12" t="s">
        <v>8</v>
      </c>
      <c r="C10" s="5">
        <v>1642</v>
      </c>
      <c r="D10" s="5">
        <v>2459</v>
      </c>
      <c r="E10" s="5">
        <v>2633</v>
      </c>
      <c r="F10" s="6">
        <v>5092</v>
      </c>
      <c r="H10" s="11"/>
      <c r="I10" s="15" t="s">
        <v>8</v>
      </c>
      <c r="J10" s="5">
        <v>2086</v>
      </c>
      <c r="K10" s="5">
        <v>3508</v>
      </c>
      <c r="L10" s="5">
        <v>3579</v>
      </c>
      <c r="M10" s="6">
        <v>7087</v>
      </c>
    </row>
    <row r="11" spans="1:13" ht="18.75" customHeight="1">
      <c r="A11" s="16" t="s">
        <v>13</v>
      </c>
      <c r="B11" s="12" t="s">
        <v>10</v>
      </c>
      <c r="C11" s="5">
        <v>27</v>
      </c>
      <c r="D11" s="5">
        <v>15</v>
      </c>
      <c r="E11" s="5">
        <v>30</v>
      </c>
      <c r="F11" s="6">
        <v>45</v>
      </c>
      <c r="H11" s="16" t="s">
        <v>14</v>
      </c>
      <c r="I11" s="15" t="s">
        <v>10</v>
      </c>
      <c r="J11" s="5">
        <v>74</v>
      </c>
      <c r="K11" s="5">
        <v>9</v>
      </c>
      <c r="L11" s="5">
        <v>79</v>
      </c>
      <c r="M11" s="6">
        <v>88</v>
      </c>
    </row>
    <row r="12" spans="1:13" ht="18.75" customHeight="1">
      <c r="A12" s="16"/>
      <c r="B12" s="12" t="s">
        <v>12</v>
      </c>
      <c r="C12" s="6">
        <v>1669</v>
      </c>
      <c r="D12" s="6">
        <v>2474</v>
      </c>
      <c r="E12" s="6">
        <v>2663</v>
      </c>
      <c r="F12" s="6">
        <v>5137</v>
      </c>
      <c r="H12" s="17"/>
      <c r="I12" s="15" t="s">
        <v>12</v>
      </c>
      <c r="J12" s="18">
        <v>2160</v>
      </c>
      <c r="K12" s="18">
        <v>3517</v>
      </c>
      <c r="L12" s="18">
        <v>3658</v>
      </c>
      <c r="M12" s="18">
        <v>7175</v>
      </c>
    </row>
    <row r="13" spans="1:13" ht="18.75" customHeight="1">
      <c r="A13" s="11"/>
      <c r="B13" s="12" t="s">
        <v>8</v>
      </c>
      <c r="C13" s="5">
        <v>5048</v>
      </c>
      <c r="D13" s="5">
        <v>7432</v>
      </c>
      <c r="E13" s="5">
        <v>7796</v>
      </c>
      <c r="F13" s="6">
        <v>15228</v>
      </c>
      <c r="H13" s="11"/>
      <c r="I13" s="15" t="s">
        <v>8</v>
      </c>
      <c r="J13" s="5">
        <v>1544</v>
      </c>
      <c r="K13" s="5">
        <v>2262</v>
      </c>
      <c r="L13" s="5">
        <v>2392</v>
      </c>
      <c r="M13" s="6">
        <v>4654</v>
      </c>
    </row>
    <row r="14" spans="1:14" ht="18.75" customHeight="1">
      <c r="A14" s="16" t="s">
        <v>15</v>
      </c>
      <c r="B14" s="12" t="s">
        <v>10</v>
      </c>
      <c r="C14" s="5">
        <v>141</v>
      </c>
      <c r="D14" s="5">
        <v>95</v>
      </c>
      <c r="E14" s="5">
        <v>172</v>
      </c>
      <c r="F14" s="6">
        <v>267</v>
      </c>
      <c r="H14" s="16" t="s">
        <v>16</v>
      </c>
      <c r="I14" s="15" t="s">
        <v>10</v>
      </c>
      <c r="J14" s="5">
        <v>42</v>
      </c>
      <c r="K14" s="5">
        <v>12</v>
      </c>
      <c r="L14" s="5">
        <v>39</v>
      </c>
      <c r="M14" s="6">
        <v>51</v>
      </c>
      <c r="N14" s="19"/>
    </row>
    <row r="15" spans="1:13" ht="18.75" customHeight="1">
      <c r="A15" s="17"/>
      <c r="B15" s="12" t="s">
        <v>12</v>
      </c>
      <c r="C15" s="6">
        <v>5189</v>
      </c>
      <c r="D15" s="6">
        <v>7527</v>
      </c>
      <c r="E15" s="6">
        <v>7968</v>
      </c>
      <c r="F15" s="6">
        <v>15495</v>
      </c>
      <c r="H15" s="17"/>
      <c r="I15" s="15" t="s">
        <v>12</v>
      </c>
      <c r="J15" s="6">
        <v>1586</v>
      </c>
      <c r="K15" s="6">
        <v>2274</v>
      </c>
      <c r="L15" s="6">
        <v>2431</v>
      </c>
      <c r="M15" s="6">
        <v>4705</v>
      </c>
    </row>
    <row r="16" spans="1:13" ht="18.75" customHeight="1">
      <c r="A16" s="16"/>
      <c r="B16" s="12" t="s">
        <v>8</v>
      </c>
      <c r="C16" s="5">
        <v>1234</v>
      </c>
      <c r="D16" s="5">
        <v>2119</v>
      </c>
      <c r="E16" s="5">
        <v>2208</v>
      </c>
      <c r="F16" s="6">
        <v>4327</v>
      </c>
      <c r="H16" s="11"/>
      <c r="I16" s="15" t="s">
        <v>8</v>
      </c>
      <c r="J16" s="20">
        <v>794</v>
      </c>
      <c r="K16" s="20">
        <v>1393</v>
      </c>
      <c r="L16" s="20">
        <v>1550</v>
      </c>
      <c r="M16" s="6">
        <v>2943</v>
      </c>
    </row>
    <row r="17" spans="1:13" ht="18.75" customHeight="1">
      <c r="A17" s="16" t="s">
        <v>17</v>
      </c>
      <c r="B17" s="12" t="s">
        <v>10</v>
      </c>
      <c r="C17" s="5">
        <v>10</v>
      </c>
      <c r="D17" s="5">
        <v>14</v>
      </c>
      <c r="E17" s="5">
        <v>13</v>
      </c>
      <c r="F17" s="6">
        <v>27</v>
      </c>
      <c r="H17" s="16" t="s">
        <v>18</v>
      </c>
      <c r="I17" s="15" t="s">
        <v>10</v>
      </c>
      <c r="J17" s="5">
        <v>5</v>
      </c>
      <c r="K17" s="5">
        <v>5</v>
      </c>
      <c r="L17" s="5">
        <v>6</v>
      </c>
      <c r="M17" s="6">
        <v>11</v>
      </c>
    </row>
    <row r="18" spans="1:13" ht="18.75" customHeight="1">
      <c r="A18" s="16"/>
      <c r="B18" s="12" t="s">
        <v>12</v>
      </c>
      <c r="C18" s="6">
        <v>1244</v>
      </c>
      <c r="D18" s="6">
        <v>2133</v>
      </c>
      <c r="E18" s="6">
        <v>2221</v>
      </c>
      <c r="F18" s="6">
        <v>4354</v>
      </c>
      <c r="H18" s="17"/>
      <c r="I18" s="15" t="s">
        <v>12</v>
      </c>
      <c r="J18" s="18">
        <v>799</v>
      </c>
      <c r="K18" s="18">
        <v>1398</v>
      </c>
      <c r="L18" s="18">
        <v>1556</v>
      </c>
      <c r="M18" s="18">
        <v>2954</v>
      </c>
    </row>
    <row r="19" spans="1:13" ht="18.75" customHeight="1">
      <c r="A19" s="11"/>
      <c r="B19" s="12" t="s">
        <v>8</v>
      </c>
      <c r="C19" s="5">
        <v>601</v>
      </c>
      <c r="D19" s="5">
        <v>1017</v>
      </c>
      <c r="E19" s="5">
        <v>1052</v>
      </c>
      <c r="F19" s="6">
        <v>2069</v>
      </c>
      <c r="H19" s="11"/>
      <c r="I19" s="15" t="s">
        <v>8</v>
      </c>
      <c r="J19" s="5">
        <v>1302</v>
      </c>
      <c r="K19" s="5">
        <v>2177</v>
      </c>
      <c r="L19" s="5">
        <v>2268</v>
      </c>
      <c r="M19" s="6">
        <v>4445</v>
      </c>
    </row>
    <row r="20" spans="1:13" ht="18.75" customHeight="1">
      <c r="A20" s="16" t="s">
        <v>19</v>
      </c>
      <c r="B20" s="12" t="s">
        <v>10</v>
      </c>
      <c r="C20" s="5">
        <v>0</v>
      </c>
      <c r="D20" s="5">
        <v>1</v>
      </c>
      <c r="E20" s="5">
        <v>8</v>
      </c>
      <c r="F20" s="6">
        <v>9</v>
      </c>
      <c r="H20" s="16" t="s">
        <v>20</v>
      </c>
      <c r="I20" s="15" t="s">
        <v>10</v>
      </c>
      <c r="J20" s="5">
        <v>9</v>
      </c>
      <c r="K20" s="5">
        <v>5</v>
      </c>
      <c r="L20" s="5">
        <v>19</v>
      </c>
      <c r="M20" s="6">
        <v>24</v>
      </c>
    </row>
    <row r="21" spans="1:13" ht="18.75" customHeight="1">
      <c r="A21" s="17"/>
      <c r="B21" s="12" t="s">
        <v>12</v>
      </c>
      <c r="C21" s="6">
        <v>601</v>
      </c>
      <c r="D21" s="6">
        <v>1018</v>
      </c>
      <c r="E21" s="6">
        <v>1060</v>
      </c>
      <c r="F21" s="6">
        <v>2078</v>
      </c>
      <c r="H21" s="17"/>
      <c r="I21" s="15" t="s">
        <v>12</v>
      </c>
      <c r="J21" s="18">
        <v>1311</v>
      </c>
      <c r="K21" s="18">
        <v>2182</v>
      </c>
      <c r="L21" s="18">
        <v>2287</v>
      </c>
      <c r="M21" s="18">
        <v>4469</v>
      </c>
    </row>
    <row r="22" spans="8:13" ht="18.75" customHeight="1">
      <c r="H22" s="11"/>
      <c r="I22" s="15" t="s">
        <v>8</v>
      </c>
      <c r="J22" s="18">
        <v>21993</v>
      </c>
      <c r="K22" s="18">
        <v>33208</v>
      </c>
      <c r="L22" s="18">
        <v>34946</v>
      </c>
      <c r="M22" s="18">
        <v>68154</v>
      </c>
    </row>
    <row r="23" spans="1:13" ht="18.75" customHeight="1">
      <c r="A23" s="22" t="s">
        <v>21</v>
      </c>
      <c r="H23" s="16" t="s">
        <v>7</v>
      </c>
      <c r="I23" s="15" t="s">
        <v>10</v>
      </c>
      <c r="J23" s="18">
        <v>497</v>
      </c>
      <c r="K23" s="18">
        <v>269</v>
      </c>
      <c r="L23" s="18">
        <v>536</v>
      </c>
      <c r="M23" s="18">
        <v>805</v>
      </c>
    </row>
    <row r="24" spans="1:13" ht="18.75" customHeight="1">
      <c r="A24" s="22" t="s">
        <v>22</v>
      </c>
      <c r="H24" s="17"/>
      <c r="I24" s="15" t="s">
        <v>12</v>
      </c>
      <c r="J24" s="18">
        <v>22490</v>
      </c>
      <c r="K24" s="18">
        <v>33477</v>
      </c>
      <c r="L24" s="18">
        <v>35482</v>
      </c>
      <c r="M24" s="18">
        <v>68959</v>
      </c>
    </row>
    <row r="25" spans="4:6" ht="18.75" customHeight="1">
      <c r="D25" s="21"/>
      <c r="E25" s="21"/>
      <c r="F25" s="21"/>
    </row>
    <row r="26" ht="18.75" customHeight="1"/>
  </sheetData>
  <sheetProtection/>
  <mergeCells count="1">
    <mergeCell ref="A2:M2"/>
  </mergeCells>
  <printOptions/>
  <pageMargins left="1.4" right="0.75" top="1" bottom="1" header="0.53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>
    <row r="1" ht="17.25" customHeight="1"/>
    <row r="2" spans="1:13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7" t="s">
        <v>24</v>
      </c>
    </row>
    <row r="4" spans="12:13" ht="18.75" customHeight="1">
      <c r="L4" s="9" t="s">
        <v>1</v>
      </c>
      <c r="M4" s="10"/>
    </row>
    <row r="5" ht="18.75" customHeight="1"/>
    <row r="6" spans="1:13" ht="18.7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</row>
    <row r="7" spans="1:13" ht="18.75" customHeight="1">
      <c r="A7" s="11"/>
      <c r="B7" s="12" t="s">
        <v>8</v>
      </c>
      <c r="C7" s="13">
        <v>4477</v>
      </c>
      <c r="D7" s="14">
        <v>6194</v>
      </c>
      <c r="E7" s="14">
        <v>6701</v>
      </c>
      <c r="F7" s="6">
        <v>12895</v>
      </c>
      <c r="H7" s="11"/>
      <c r="I7" s="15" t="s">
        <v>8</v>
      </c>
      <c r="J7" s="5">
        <v>3251</v>
      </c>
      <c r="K7" s="5">
        <v>4635</v>
      </c>
      <c r="L7" s="5">
        <v>4782</v>
      </c>
      <c r="M7" s="6">
        <v>9417</v>
      </c>
    </row>
    <row r="8" spans="1:13" ht="18.75" customHeight="1">
      <c r="A8" s="16" t="s">
        <v>9</v>
      </c>
      <c r="B8" s="12" t="s">
        <v>10</v>
      </c>
      <c r="C8" s="5">
        <v>103</v>
      </c>
      <c r="D8" s="5">
        <v>50</v>
      </c>
      <c r="E8" s="5">
        <v>93</v>
      </c>
      <c r="F8" s="6">
        <v>143</v>
      </c>
      <c r="H8" s="16" t="s">
        <v>11</v>
      </c>
      <c r="I8" s="15" t="s">
        <v>10</v>
      </c>
      <c r="J8" s="5">
        <v>84</v>
      </c>
      <c r="K8" s="5">
        <v>60</v>
      </c>
      <c r="L8" s="5">
        <v>77</v>
      </c>
      <c r="M8" s="6">
        <v>137</v>
      </c>
    </row>
    <row r="9" spans="1:13" ht="18.75" customHeight="1">
      <c r="A9" s="16"/>
      <c r="B9" s="12" t="s">
        <v>12</v>
      </c>
      <c r="C9" s="6">
        <v>4580</v>
      </c>
      <c r="D9" s="6">
        <v>6244</v>
      </c>
      <c r="E9" s="6">
        <v>6794</v>
      </c>
      <c r="F9" s="6">
        <v>13038</v>
      </c>
      <c r="H9" s="17"/>
      <c r="I9" s="15" t="s">
        <v>12</v>
      </c>
      <c r="J9" s="6">
        <v>3335</v>
      </c>
      <c r="K9" s="6">
        <v>4695</v>
      </c>
      <c r="L9" s="6">
        <v>4859</v>
      </c>
      <c r="M9" s="6">
        <v>9554</v>
      </c>
    </row>
    <row r="10" spans="1:13" ht="18.75" customHeight="1">
      <c r="A10" s="11"/>
      <c r="B10" s="12" t="s">
        <v>8</v>
      </c>
      <c r="C10" s="5">
        <v>1644</v>
      </c>
      <c r="D10" s="5">
        <v>2459</v>
      </c>
      <c r="E10" s="5">
        <v>2626</v>
      </c>
      <c r="F10" s="6">
        <v>5085</v>
      </c>
      <c r="H10" s="11"/>
      <c r="I10" s="15" t="s">
        <v>8</v>
      </c>
      <c r="J10" s="5">
        <v>2083</v>
      </c>
      <c r="K10" s="5">
        <v>3501</v>
      </c>
      <c r="L10" s="5">
        <v>3579</v>
      </c>
      <c r="M10" s="6">
        <v>7080</v>
      </c>
    </row>
    <row r="11" spans="1:13" ht="18.75" customHeight="1">
      <c r="A11" s="16" t="s">
        <v>13</v>
      </c>
      <c r="B11" s="12" t="s">
        <v>10</v>
      </c>
      <c r="C11" s="5">
        <v>30</v>
      </c>
      <c r="D11" s="5">
        <v>18</v>
      </c>
      <c r="E11" s="5">
        <v>30</v>
      </c>
      <c r="F11" s="6">
        <v>48</v>
      </c>
      <c r="H11" s="16" t="s">
        <v>14</v>
      </c>
      <c r="I11" s="15" t="s">
        <v>10</v>
      </c>
      <c r="J11" s="5">
        <v>72</v>
      </c>
      <c r="K11" s="5">
        <v>10</v>
      </c>
      <c r="L11" s="5">
        <v>77</v>
      </c>
      <c r="M11" s="6">
        <v>87</v>
      </c>
    </row>
    <row r="12" spans="1:13" ht="18.75" customHeight="1">
      <c r="A12" s="16"/>
      <c r="B12" s="12" t="s">
        <v>12</v>
      </c>
      <c r="C12" s="6">
        <v>1674</v>
      </c>
      <c r="D12" s="6">
        <v>2477</v>
      </c>
      <c r="E12" s="6">
        <v>2656</v>
      </c>
      <c r="F12" s="6">
        <v>5133</v>
      </c>
      <c r="H12" s="17"/>
      <c r="I12" s="15" t="s">
        <v>12</v>
      </c>
      <c r="J12" s="18">
        <v>2155</v>
      </c>
      <c r="K12" s="18">
        <v>3511</v>
      </c>
      <c r="L12" s="18">
        <v>3656</v>
      </c>
      <c r="M12" s="18">
        <v>7167</v>
      </c>
    </row>
    <row r="13" spans="1:13" ht="18.75" customHeight="1">
      <c r="A13" s="11"/>
      <c r="B13" s="12" t="s">
        <v>8</v>
      </c>
      <c r="C13" s="5">
        <v>5057</v>
      </c>
      <c r="D13" s="5">
        <v>7437</v>
      </c>
      <c r="E13" s="5">
        <v>7810</v>
      </c>
      <c r="F13" s="6">
        <v>15247</v>
      </c>
      <c r="H13" s="11"/>
      <c r="I13" s="15" t="s">
        <v>8</v>
      </c>
      <c r="J13" s="5">
        <v>1538</v>
      </c>
      <c r="K13" s="5">
        <v>2261</v>
      </c>
      <c r="L13" s="5">
        <v>2382</v>
      </c>
      <c r="M13" s="6">
        <v>4643</v>
      </c>
    </row>
    <row r="14" spans="1:14" ht="18.75" customHeight="1">
      <c r="A14" s="16" t="s">
        <v>15</v>
      </c>
      <c r="B14" s="12" t="s">
        <v>10</v>
      </c>
      <c r="C14" s="5">
        <v>137</v>
      </c>
      <c r="D14" s="5">
        <v>95</v>
      </c>
      <c r="E14" s="5">
        <v>170</v>
      </c>
      <c r="F14" s="6">
        <v>265</v>
      </c>
      <c r="H14" s="16" t="s">
        <v>16</v>
      </c>
      <c r="I14" s="15" t="s">
        <v>10</v>
      </c>
      <c r="J14" s="5">
        <v>40</v>
      </c>
      <c r="K14" s="5">
        <v>12</v>
      </c>
      <c r="L14" s="5">
        <v>37</v>
      </c>
      <c r="M14" s="6">
        <v>49</v>
      </c>
      <c r="N14" s="19"/>
    </row>
    <row r="15" spans="1:13" ht="18.75" customHeight="1">
      <c r="A15" s="17"/>
      <c r="B15" s="12" t="s">
        <v>12</v>
      </c>
      <c r="C15" s="6">
        <v>5194</v>
      </c>
      <c r="D15" s="6">
        <v>7532</v>
      </c>
      <c r="E15" s="6">
        <v>7980</v>
      </c>
      <c r="F15" s="6">
        <v>15512</v>
      </c>
      <c r="H15" s="17"/>
      <c r="I15" s="15" t="s">
        <v>12</v>
      </c>
      <c r="J15" s="6">
        <v>1578</v>
      </c>
      <c r="K15" s="6">
        <v>2273</v>
      </c>
      <c r="L15" s="6">
        <v>2419</v>
      </c>
      <c r="M15" s="6">
        <v>4692</v>
      </c>
    </row>
    <row r="16" spans="1:13" ht="18.75" customHeight="1">
      <c r="A16" s="16"/>
      <c r="B16" s="12" t="s">
        <v>8</v>
      </c>
      <c r="C16" s="5">
        <v>1234</v>
      </c>
      <c r="D16" s="5">
        <v>2122</v>
      </c>
      <c r="E16" s="5">
        <v>2211</v>
      </c>
      <c r="F16" s="6">
        <v>4333</v>
      </c>
      <c r="H16" s="11"/>
      <c r="I16" s="15" t="s">
        <v>8</v>
      </c>
      <c r="J16" s="20">
        <v>794</v>
      </c>
      <c r="K16" s="20">
        <v>1394</v>
      </c>
      <c r="L16" s="20">
        <v>1552</v>
      </c>
      <c r="M16" s="6">
        <v>2946</v>
      </c>
    </row>
    <row r="17" spans="1:13" ht="18.75" customHeight="1">
      <c r="A17" s="16" t="s">
        <v>17</v>
      </c>
      <c r="B17" s="12" t="s">
        <v>10</v>
      </c>
      <c r="C17" s="5">
        <v>10</v>
      </c>
      <c r="D17" s="5">
        <v>14</v>
      </c>
      <c r="E17" s="5">
        <v>13</v>
      </c>
      <c r="F17" s="6">
        <v>27</v>
      </c>
      <c r="H17" s="16" t="s">
        <v>18</v>
      </c>
      <c r="I17" s="15" t="s">
        <v>10</v>
      </c>
      <c r="J17" s="5">
        <v>5</v>
      </c>
      <c r="K17" s="5">
        <v>5</v>
      </c>
      <c r="L17" s="5">
        <v>6</v>
      </c>
      <c r="M17" s="6">
        <v>11</v>
      </c>
    </row>
    <row r="18" spans="1:13" ht="18.75" customHeight="1">
      <c r="A18" s="16"/>
      <c r="B18" s="12" t="s">
        <v>12</v>
      </c>
      <c r="C18" s="6">
        <v>1244</v>
      </c>
      <c r="D18" s="6">
        <v>2136</v>
      </c>
      <c r="E18" s="6">
        <v>2224</v>
      </c>
      <c r="F18" s="6">
        <v>4360</v>
      </c>
      <c r="H18" s="17"/>
      <c r="I18" s="15" t="s">
        <v>12</v>
      </c>
      <c r="J18" s="18">
        <v>799</v>
      </c>
      <c r="K18" s="18">
        <v>1399</v>
      </c>
      <c r="L18" s="18">
        <v>1558</v>
      </c>
      <c r="M18" s="18">
        <v>2957</v>
      </c>
    </row>
    <row r="19" spans="1:13" ht="18.75" customHeight="1">
      <c r="A19" s="11"/>
      <c r="B19" s="12" t="s">
        <v>8</v>
      </c>
      <c r="C19" s="5">
        <v>601</v>
      </c>
      <c r="D19" s="5">
        <v>1016</v>
      </c>
      <c r="E19" s="5">
        <v>1052</v>
      </c>
      <c r="F19" s="6">
        <v>2068</v>
      </c>
      <c r="H19" s="11"/>
      <c r="I19" s="15" t="s">
        <v>8</v>
      </c>
      <c r="J19" s="5">
        <v>1302</v>
      </c>
      <c r="K19" s="5">
        <v>2179</v>
      </c>
      <c r="L19" s="5">
        <v>2273</v>
      </c>
      <c r="M19" s="6">
        <v>4452</v>
      </c>
    </row>
    <row r="20" spans="1:13" ht="18.75" customHeight="1">
      <c r="A20" s="16" t="s">
        <v>19</v>
      </c>
      <c r="B20" s="12" t="s">
        <v>10</v>
      </c>
      <c r="C20" s="5">
        <v>0</v>
      </c>
      <c r="D20" s="5">
        <v>1</v>
      </c>
      <c r="E20" s="5">
        <v>8</v>
      </c>
      <c r="F20" s="6">
        <v>9</v>
      </c>
      <c r="H20" s="16" t="s">
        <v>20</v>
      </c>
      <c r="I20" s="15" t="s">
        <v>10</v>
      </c>
      <c r="J20" s="5">
        <v>9</v>
      </c>
      <c r="K20" s="5">
        <v>5</v>
      </c>
      <c r="L20" s="5">
        <v>19</v>
      </c>
      <c r="M20" s="6">
        <v>24</v>
      </c>
    </row>
    <row r="21" spans="1:13" ht="18.75" customHeight="1">
      <c r="A21" s="17"/>
      <c r="B21" s="12" t="s">
        <v>12</v>
      </c>
      <c r="C21" s="6">
        <v>601</v>
      </c>
      <c r="D21" s="6">
        <v>1017</v>
      </c>
      <c r="E21" s="6">
        <v>1060</v>
      </c>
      <c r="F21" s="6">
        <v>2077</v>
      </c>
      <c r="H21" s="17"/>
      <c r="I21" s="15" t="s">
        <v>12</v>
      </c>
      <c r="J21" s="18">
        <v>1311</v>
      </c>
      <c r="K21" s="18">
        <v>2184</v>
      </c>
      <c r="L21" s="18">
        <v>2292</v>
      </c>
      <c r="M21" s="18">
        <v>4476</v>
      </c>
    </row>
    <row r="22" spans="8:13" ht="18.75" customHeight="1">
      <c r="H22" s="11"/>
      <c r="I22" s="15" t="s">
        <v>8</v>
      </c>
      <c r="J22" s="18">
        <v>21981</v>
      </c>
      <c r="K22" s="18">
        <v>33198</v>
      </c>
      <c r="L22" s="18">
        <v>34968</v>
      </c>
      <c r="M22" s="18">
        <v>68166</v>
      </c>
    </row>
    <row r="23" spans="1:13" ht="18.75" customHeight="1">
      <c r="A23" s="22" t="s">
        <v>21</v>
      </c>
      <c r="H23" s="16" t="s">
        <v>7</v>
      </c>
      <c r="I23" s="15" t="s">
        <v>10</v>
      </c>
      <c r="J23" s="18">
        <v>490</v>
      </c>
      <c r="K23" s="18">
        <v>270</v>
      </c>
      <c r="L23" s="18">
        <v>530</v>
      </c>
      <c r="M23" s="18">
        <v>800</v>
      </c>
    </row>
    <row r="24" spans="1:13" ht="18.75" customHeight="1">
      <c r="A24" s="22" t="s">
        <v>22</v>
      </c>
      <c r="H24" s="17"/>
      <c r="I24" s="15" t="s">
        <v>12</v>
      </c>
      <c r="J24" s="18">
        <v>22471</v>
      </c>
      <c r="K24" s="18">
        <v>33468</v>
      </c>
      <c r="L24" s="18">
        <v>35498</v>
      </c>
      <c r="M24" s="18">
        <v>68966</v>
      </c>
    </row>
    <row r="25" spans="4:6" ht="18.75" customHeight="1">
      <c r="D25" s="21"/>
      <c r="E25" s="21"/>
      <c r="F25" s="21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>
    <row r="1" ht="17.25" customHeight="1"/>
    <row r="2" spans="1:13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7" t="s">
        <v>23</v>
      </c>
    </row>
    <row r="4" spans="12:13" ht="18.75" customHeight="1">
      <c r="L4" s="9" t="s">
        <v>1</v>
      </c>
      <c r="M4" s="10"/>
    </row>
    <row r="5" ht="18.75" customHeight="1"/>
    <row r="6" spans="1:13" ht="18.7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</row>
    <row r="7" spans="1:13" ht="18.75" customHeight="1">
      <c r="A7" s="11"/>
      <c r="B7" s="12" t="s">
        <v>8</v>
      </c>
      <c r="C7" s="13">
        <v>4466</v>
      </c>
      <c r="D7" s="14">
        <v>6185</v>
      </c>
      <c r="E7" s="14">
        <v>6694</v>
      </c>
      <c r="F7" s="6">
        <v>12879</v>
      </c>
      <c r="H7" s="11"/>
      <c r="I7" s="15" t="s">
        <v>8</v>
      </c>
      <c r="J7" s="5">
        <v>3242</v>
      </c>
      <c r="K7" s="5">
        <v>4622</v>
      </c>
      <c r="L7" s="5">
        <v>4778</v>
      </c>
      <c r="M7" s="6">
        <v>9400</v>
      </c>
    </row>
    <row r="8" spans="1:13" ht="18.75" customHeight="1">
      <c r="A8" s="16" t="s">
        <v>9</v>
      </c>
      <c r="B8" s="12" t="s">
        <v>10</v>
      </c>
      <c r="C8" s="5">
        <v>102</v>
      </c>
      <c r="D8" s="5">
        <v>50</v>
      </c>
      <c r="E8" s="5">
        <v>92</v>
      </c>
      <c r="F8" s="6">
        <v>142</v>
      </c>
      <c r="H8" s="16" t="s">
        <v>11</v>
      </c>
      <c r="I8" s="15" t="s">
        <v>10</v>
      </c>
      <c r="J8" s="5">
        <v>81</v>
      </c>
      <c r="K8" s="5">
        <v>60</v>
      </c>
      <c r="L8" s="5">
        <v>74</v>
      </c>
      <c r="M8" s="6">
        <v>134</v>
      </c>
    </row>
    <row r="9" spans="1:13" ht="18.75" customHeight="1">
      <c r="A9" s="16"/>
      <c r="B9" s="12" t="s">
        <v>12</v>
      </c>
      <c r="C9" s="6">
        <v>4568</v>
      </c>
      <c r="D9" s="6">
        <v>6235</v>
      </c>
      <c r="E9" s="6">
        <v>6786</v>
      </c>
      <c r="F9" s="6">
        <v>13021</v>
      </c>
      <c r="H9" s="17"/>
      <c r="I9" s="15" t="s">
        <v>12</v>
      </c>
      <c r="J9" s="6">
        <v>3323</v>
      </c>
      <c r="K9" s="6">
        <v>4682</v>
      </c>
      <c r="L9" s="6">
        <v>4852</v>
      </c>
      <c r="M9" s="6">
        <v>9534</v>
      </c>
    </row>
    <row r="10" spans="1:13" ht="18.75" customHeight="1">
      <c r="A10" s="11"/>
      <c r="B10" s="12" t="s">
        <v>8</v>
      </c>
      <c r="C10" s="5">
        <v>1638</v>
      </c>
      <c r="D10" s="5">
        <v>2455</v>
      </c>
      <c r="E10" s="5">
        <v>2616</v>
      </c>
      <c r="F10" s="6">
        <v>5071</v>
      </c>
      <c r="H10" s="11"/>
      <c r="I10" s="15" t="s">
        <v>8</v>
      </c>
      <c r="J10" s="5">
        <v>2068</v>
      </c>
      <c r="K10" s="5">
        <v>3474</v>
      </c>
      <c r="L10" s="5">
        <v>3558</v>
      </c>
      <c r="M10" s="6">
        <v>7032</v>
      </c>
    </row>
    <row r="11" spans="1:13" ht="18.75" customHeight="1">
      <c r="A11" s="16" t="s">
        <v>13</v>
      </c>
      <c r="B11" s="12" t="s">
        <v>10</v>
      </c>
      <c r="C11" s="5">
        <v>30</v>
      </c>
      <c r="D11" s="5">
        <v>18</v>
      </c>
      <c r="E11" s="5">
        <v>30</v>
      </c>
      <c r="F11" s="6">
        <v>48</v>
      </c>
      <c r="H11" s="16" t="s">
        <v>14</v>
      </c>
      <c r="I11" s="15" t="s">
        <v>10</v>
      </c>
      <c r="J11" s="5">
        <v>68</v>
      </c>
      <c r="K11" s="5">
        <v>10</v>
      </c>
      <c r="L11" s="5">
        <v>73</v>
      </c>
      <c r="M11" s="6">
        <v>83</v>
      </c>
    </row>
    <row r="12" spans="1:13" ht="18.75" customHeight="1">
      <c r="A12" s="16"/>
      <c r="B12" s="12" t="s">
        <v>12</v>
      </c>
      <c r="C12" s="6">
        <v>1668</v>
      </c>
      <c r="D12" s="6">
        <v>2473</v>
      </c>
      <c r="E12" s="6">
        <v>2646</v>
      </c>
      <c r="F12" s="6">
        <v>5119</v>
      </c>
      <c r="H12" s="17"/>
      <c r="I12" s="15" t="s">
        <v>12</v>
      </c>
      <c r="J12" s="18">
        <v>2136</v>
      </c>
      <c r="K12" s="18">
        <v>3484</v>
      </c>
      <c r="L12" s="18">
        <v>3631</v>
      </c>
      <c r="M12" s="18">
        <v>7115</v>
      </c>
    </row>
    <row r="13" spans="1:13" ht="18.75" customHeight="1">
      <c r="A13" s="11"/>
      <c r="B13" s="12" t="s">
        <v>8</v>
      </c>
      <c r="C13" s="5">
        <v>5059</v>
      </c>
      <c r="D13" s="5">
        <v>7441</v>
      </c>
      <c r="E13" s="5">
        <v>7820</v>
      </c>
      <c r="F13" s="6">
        <v>15261</v>
      </c>
      <c r="H13" s="11"/>
      <c r="I13" s="15" t="s">
        <v>8</v>
      </c>
      <c r="J13" s="5">
        <v>1544</v>
      </c>
      <c r="K13" s="5">
        <v>2270</v>
      </c>
      <c r="L13" s="5">
        <v>2387</v>
      </c>
      <c r="M13" s="6">
        <v>4657</v>
      </c>
    </row>
    <row r="14" spans="1:14" ht="18.75" customHeight="1">
      <c r="A14" s="16" t="s">
        <v>15</v>
      </c>
      <c r="B14" s="12" t="s">
        <v>10</v>
      </c>
      <c r="C14" s="5">
        <v>133</v>
      </c>
      <c r="D14" s="5">
        <v>96</v>
      </c>
      <c r="E14" s="5">
        <v>165</v>
      </c>
      <c r="F14" s="6">
        <v>261</v>
      </c>
      <c r="H14" s="16" t="s">
        <v>16</v>
      </c>
      <c r="I14" s="15" t="s">
        <v>10</v>
      </c>
      <c r="J14" s="5">
        <v>47</v>
      </c>
      <c r="K14" s="5">
        <v>11</v>
      </c>
      <c r="L14" s="5">
        <v>45</v>
      </c>
      <c r="M14" s="6">
        <v>56</v>
      </c>
      <c r="N14" s="19"/>
    </row>
    <row r="15" spans="1:13" ht="18.75" customHeight="1">
      <c r="A15" s="17"/>
      <c r="B15" s="12" t="s">
        <v>12</v>
      </c>
      <c r="C15" s="6">
        <v>5192</v>
      </c>
      <c r="D15" s="6">
        <v>7537</v>
      </c>
      <c r="E15" s="6">
        <v>7985</v>
      </c>
      <c r="F15" s="6">
        <v>15522</v>
      </c>
      <c r="H15" s="17"/>
      <c r="I15" s="15" t="s">
        <v>12</v>
      </c>
      <c r="J15" s="6">
        <v>1591</v>
      </c>
      <c r="K15" s="6">
        <v>2281</v>
      </c>
      <c r="L15" s="6">
        <v>2432</v>
      </c>
      <c r="M15" s="6">
        <v>4713</v>
      </c>
    </row>
    <row r="16" spans="1:13" ht="18.75" customHeight="1">
      <c r="A16" s="16"/>
      <c r="B16" s="12" t="s">
        <v>8</v>
      </c>
      <c r="C16" s="5">
        <v>1231</v>
      </c>
      <c r="D16" s="5">
        <v>2115</v>
      </c>
      <c r="E16" s="5">
        <v>2211</v>
      </c>
      <c r="F16" s="6">
        <v>4326</v>
      </c>
      <c r="H16" s="11"/>
      <c r="I16" s="15" t="s">
        <v>8</v>
      </c>
      <c r="J16" s="20">
        <v>793</v>
      </c>
      <c r="K16" s="20">
        <v>1395</v>
      </c>
      <c r="L16" s="20">
        <v>1553</v>
      </c>
      <c r="M16" s="6">
        <v>2948</v>
      </c>
    </row>
    <row r="17" spans="1:13" ht="18.75" customHeight="1">
      <c r="A17" s="16" t="s">
        <v>17</v>
      </c>
      <c r="B17" s="12" t="s">
        <v>10</v>
      </c>
      <c r="C17" s="5">
        <v>10</v>
      </c>
      <c r="D17" s="5">
        <v>14</v>
      </c>
      <c r="E17" s="5">
        <v>13</v>
      </c>
      <c r="F17" s="6">
        <v>27</v>
      </c>
      <c r="H17" s="16" t="s">
        <v>18</v>
      </c>
      <c r="I17" s="15" t="s">
        <v>10</v>
      </c>
      <c r="J17" s="5">
        <v>5</v>
      </c>
      <c r="K17" s="5">
        <v>5</v>
      </c>
      <c r="L17" s="5">
        <v>6</v>
      </c>
      <c r="M17" s="6">
        <v>11</v>
      </c>
    </row>
    <row r="18" spans="1:13" ht="18.75" customHeight="1">
      <c r="A18" s="16"/>
      <c r="B18" s="12" t="s">
        <v>12</v>
      </c>
      <c r="C18" s="6">
        <v>1241</v>
      </c>
      <c r="D18" s="6">
        <v>2129</v>
      </c>
      <c r="E18" s="6">
        <v>2224</v>
      </c>
      <c r="F18" s="6">
        <v>4353</v>
      </c>
      <c r="H18" s="17"/>
      <c r="I18" s="15" t="s">
        <v>12</v>
      </c>
      <c r="J18" s="18">
        <v>798</v>
      </c>
      <c r="K18" s="18">
        <v>1400</v>
      </c>
      <c r="L18" s="18">
        <v>1559</v>
      </c>
      <c r="M18" s="18">
        <v>2959</v>
      </c>
    </row>
    <row r="19" spans="1:13" ht="18.75" customHeight="1">
      <c r="A19" s="11"/>
      <c r="B19" s="12" t="s">
        <v>8</v>
      </c>
      <c r="C19" s="5">
        <v>600</v>
      </c>
      <c r="D19" s="5">
        <v>1016</v>
      </c>
      <c r="E19" s="5">
        <v>1054</v>
      </c>
      <c r="F19" s="6">
        <v>2070</v>
      </c>
      <c r="H19" s="11"/>
      <c r="I19" s="15" t="s">
        <v>8</v>
      </c>
      <c r="J19" s="5">
        <v>1300</v>
      </c>
      <c r="K19" s="5">
        <v>2179</v>
      </c>
      <c r="L19" s="5">
        <v>2284</v>
      </c>
      <c r="M19" s="6">
        <v>4463</v>
      </c>
    </row>
    <row r="20" spans="1:13" ht="18.75" customHeight="1">
      <c r="A20" s="16" t="s">
        <v>19</v>
      </c>
      <c r="B20" s="12" t="s">
        <v>10</v>
      </c>
      <c r="C20" s="5">
        <v>0</v>
      </c>
      <c r="D20" s="5">
        <v>1</v>
      </c>
      <c r="E20" s="5">
        <v>7</v>
      </c>
      <c r="F20" s="6">
        <v>8</v>
      </c>
      <c r="H20" s="16" t="s">
        <v>20</v>
      </c>
      <c r="I20" s="15" t="s">
        <v>10</v>
      </c>
      <c r="J20" s="5">
        <v>9</v>
      </c>
      <c r="K20" s="5">
        <v>5</v>
      </c>
      <c r="L20" s="5">
        <v>19</v>
      </c>
      <c r="M20" s="6">
        <v>24</v>
      </c>
    </row>
    <row r="21" spans="1:13" ht="18.75" customHeight="1">
      <c r="A21" s="17"/>
      <c r="B21" s="12" t="s">
        <v>12</v>
      </c>
      <c r="C21" s="6">
        <v>600</v>
      </c>
      <c r="D21" s="6">
        <v>1017</v>
      </c>
      <c r="E21" s="6">
        <v>1061</v>
      </c>
      <c r="F21" s="6">
        <v>2078</v>
      </c>
      <c r="H21" s="17"/>
      <c r="I21" s="15" t="s">
        <v>12</v>
      </c>
      <c r="J21" s="18">
        <v>1309</v>
      </c>
      <c r="K21" s="18">
        <v>2184</v>
      </c>
      <c r="L21" s="18">
        <v>2303</v>
      </c>
      <c r="M21" s="18">
        <v>4487</v>
      </c>
    </row>
    <row r="22" spans="8:13" ht="18.75" customHeight="1">
      <c r="H22" s="11"/>
      <c r="I22" s="15" t="s">
        <v>8</v>
      </c>
      <c r="J22" s="18">
        <v>21941</v>
      </c>
      <c r="K22" s="18">
        <v>33152</v>
      </c>
      <c r="L22" s="18">
        <v>34955</v>
      </c>
      <c r="M22" s="18">
        <v>68107</v>
      </c>
    </row>
    <row r="23" spans="1:13" ht="18.75" customHeight="1">
      <c r="A23" s="22" t="s">
        <v>21</v>
      </c>
      <c r="H23" s="16" t="s">
        <v>7</v>
      </c>
      <c r="I23" s="15" t="s">
        <v>10</v>
      </c>
      <c r="J23" s="18">
        <v>485</v>
      </c>
      <c r="K23" s="18">
        <v>270</v>
      </c>
      <c r="L23" s="18">
        <v>524</v>
      </c>
      <c r="M23" s="18">
        <v>794</v>
      </c>
    </row>
    <row r="24" spans="1:13" ht="18.75" customHeight="1">
      <c r="A24" s="22" t="s">
        <v>22</v>
      </c>
      <c r="H24" s="17"/>
      <c r="I24" s="15" t="s">
        <v>12</v>
      </c>
      <c r="J24" s="18">
        <v>22426</v>
      </c>
      <c r="K24" s="18">
        <v>33422</v>
      </c>
      <c r="L24" s="18">
        <v>35479</v>
      </c>
      <c r="M24" s="18">
        <v>68901</v>
      </c>
    </row>
    <row r="25" spans="4:6" ht="18.75" customHeight="1">
      <c r="D25" s="21"/>
      <c r="E25" s="21"/>
      <c r="F25" s="21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4" width="9.00390625" style="8" customWidth="1"/>
    <col min="15" max="16384" width="9.00390625" style="8" customWidth="1"/>
  </cols>
  <sheetData>
    <row r="1" ht="17.25" customHeight="1"/>
    <row r="2" spans="1:13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9.5" customHeight="1">
      <c r="A3" s="1"/>
      <c r="B3" s="2"/>
      <c r="C3" s="2"/>
      <c r="D3" s="2"/>
      <c r="E3" s="2"/>
      <c r="F3" s="2"/>
      <c r="G3" s="2"/>
      <c r="H3" s="2"/>
      <c r="I3" s="2"/>
      <c r="L3" s="7"/>
      <c r="M3" s="23" t="s">
        <v>33</v>
      </c>
    </row>
    <row r="4" spans="12:13" ht="18.75" customHeight="1">
      <c r="L4" s="9" t="s">
        <v>1</v>
      </c>
      <c r="M4" s="10"/>
    </row>
    <row r="5" ht="18.75" customHeight="1"/>
    <row r="6" spans="1:13" ht="18.7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</row>
    <row r="7" spans="1:13" ht="18.75" customHeight="1">
      <c r="A7" s="11"/>
      <c r="B7" s="12" t="s">
        <v>8</v>
      </c>
      <c r="C7" s="13">
        <v>4497</v>
      </c>
      <c r="D7" s="14">
        <v>6189</v>
      </c>
      <c r="E7" s="14">
        <v>6685</v>
      </c>
      <c r="F7" s="6">
        <f>SUM(D7:E7)</f>
        <v>12874</v>
      </c>
      <c r="H7" s="11"/>
      <c r="I7" s="15" t="s">
        <v>8</v>
      </c>
      <c r="J7" s="5">
        <v>3145</v>
      </c>
      <c r="K7" s="5">
        <v>4675</v>
      </c>
      <c r="L7" s="5">
        <v>4833</v>
      </c>
      <c r="M7" s="6">
        <f>SUM(K7:L7)</f>
        <v>9508</v>
      </c>
    </row>
    <row r="8" spans="1:13" ht="18.75" customHeight="1">
      <c r="A8" s="16" t="s">
        <v>9</v>
      </c>
      <c r="B8" s="12" t="s">
        <v>10</v>
      </c>
      <c r="C8" s="5">
        <v>102</v>
      </c>
      <c r="D8" s="5">
        <v>50</v>
      </c>
      <c r="E8" s="5">
        <v>91</v>
      </c>
      <c r="F8" s="6">
        <f>SUM(D8:E8)</f>
        <v>141</v>
      </c>
      <c r="H8" s="16" t="s">
        <v>11</v>
      </c>
      <c r="I8" s="15" t="s">
        <v>10</v>
      </c>
      <c r="J8" s="5">
        <v>81</v>
      </c>
      <c r="K8" s="5">
        <v>54</v>
      </c>
      <c r="L8" s="5">
        <v>81</v>
      </c>
      <c r="M8" s="6">
        <f aca="true" t="shared" si="0" ref="M8:M14">SUM(K8:L8)</f>
        <v>135</v>
      </c>
    </row>
    <row r="9" spans="1:13" ht="18.75" customHeight="1">
      <c r="A9" s="16"/>
      <c r="B9" s="12" t="s">
        <v>12</v>
      </c>
      <c r="C9" s="6">
        <f>SUM(C7:C8)</f>
        <v>4599</v>
      </c>
      <c r="D9" s="6">
        <f>SUM(D7:D8)</f>
        <v>6239</v>
      </c>
      <c r="E9" s="6">
        <f>SUM(E7:E8)</f>
        <v>6776</v>
      </c>
      <c r="F9" s="6">
        <f>SUM(F7:F8)</f>
        <v>13015</v>
      </c>
      <c r="H9" s="17"/>
      <c r="I9" s="15" t="s">
        <v>12</v>
      </c>
      <c r="J9" s="6">
        <f>SUM(J7:J8)</f>
        <v>3226</v>
      </c>
      <c r="K9" s="6">
        <f>SUM(K7:K8)</f>
        <v>4729</v>
      </c>
      <c r="L9" s="6">
        <f>SUM(L7:L8)</f>
        <v>4914</v>
      </c>
      <c r="M9" s="6">
        <f t="shared" si="0"/>
        <v>9643</v>
      </c>
    </row>
    <row r="10" spans="1:13" ht="18.75" customHeight="1">
      <c r="A10" s="11"/>
      <c r="B10" s="12" t="s">
        <v>8</v>
      </c>
      <c r="C10" s="5">
        <v>1651</v>
      </c>
      <c r="D10" s="5">
        <v>2475</v>
      </c>
      <c r="E10" s="5">
        <v>2645</v>
      </c>
      <c r="F10" s="6">
        <f>SUM(D10:E10)</f>
        <v>5120</v>
      </c>
      <c r="H10" s="11"/>
      <c r="I10" s="15" t="s">
        <v>8</v>
      </c>
      <c r="J10" s="5">
        <v>2103</v>
      </c>
      <c r="K10" s="5">
        <v>3505</v>
      </c>
      <c r="L10" s="5">
        <v>3578</v>
      </c>
      <c r="M10" s="6">
        <f t="shared" si="0"/>
        <v>7083</v>
      </c>
    </row>
    <row r="11" spans="1:13" ht="18.75" customHeight="1">
      <c r="A11" s="16" t="s">
        <v>13</v>
      </c>
      <c r="B11" s="12" t="s">
        <v>10</v>
      </c>
      <c r="C11" s="5">
        <v>25</v>
      </c>
      <c r="D11" s="5">
        <v>14</v>
      </c>
      <c r="E11" s="5">
        <v>29</v>
      </c>
      <c r="F11" s="6">
        <f>SUM(D11:E11)</f>
        <v>43</v>
      </c>
      <c r="H11" s="16" t="s">
        <v>14</v>
      </c>
      <c r="I11" s="15" t="s">
        <v>10</v>
      </c>
      <c r="J11" s="5">
        <v>51</v>
      </c>
      <c r="K11" s="5">
        <v>9</v>
      </c>
      <c r="L11" s="5">
        <v>56</v>
      </c>
      <c r="M11" s="6">
        <f t="shared" si="0"/>
        <v>65</v>
      </c>
    </row>
    <row r="12" spans="1:13" ht="18.75" customHeight="1">
      <c r="A12" s="16"/>
      <c r="B12" s="12" t="s">
        <v>12</v>
      </c>
      <c r="C12" s="6">
        <f>SUM(C10:C11)</f>
        <v>1676</v>
      </c>
      <c r="D12" s="6">
        <f>SUM(D10:D11)</f>
        <v>2489</v>
      </c>
      <c r="E12" s="6">
        <f>SUM(E10:E11)</f>
        <v>2674</v>
      </c>
      <c r="F12" s="6">
        <f>SUM(F10:F11)</f>
        <v>5163</v>
      </c>
      <c r="H12" s="17"/>
      <c r="I12" s="15" t="s">
        <v>12</v>
      </c>
      <c r="J12" s="18">
        <f>SUM(J10:J11)</f>
        <v>2154</v>
      </c>
      <c r="K12" s="18">
        <f>SUM(K10:K11)</f>
        <v>3514</v>
      </c>
      <c r="L12" s="18">
        <f>SUM(L10:L11)</f>
        <v>3634</v>
      </c>
      <c r="M12" s="18">
        <f t="shared" si="0"/>
        <v>7148</v>
      </c>
    </row>
    <row r="13" spans="1:13" ht="18.75" customHeight="1">
      <c r="A13" s="11"/>
      <c r="B13" s="12" t="s">
        <v>8</v>
      </c>
      <c r="C13" s="5">
        <v>5236</v>
      </c>
      <c r="D13" s="5">
        <v>7407</v>
      </c>
      <c r="E13" s="5">
        <v>7794</v>
      </c>
      <c r="F13" s="6">
        <f>SUM(D13:E13)</f>
        <v>15201</v>
      </c>
      <c r="H13" s="11"/>
      <c r="I13" s="15" t="s">
        <v>8</v>
      </c>
      <c r="J13" s="5">
        <v>1562</v>
      </c>
      <c r="K13" s="5">
        <v>2257</v>
      </c>
      <c r="L13" s="5">
        <v>2393</v>
      </c>
      <c r="M13" s="6">
        <f>SUM(K13:L13)</f>
        <v>4650</v>
      </c>
    </row>
    <row r="14" spans="1:14" ht="18.75" customHeight="1">
      <c r="A14" s="16" t="s">
        <v>15</v>
      </c>
      <c r="B14" s="12" t="s">
        <v>10</v>
      </c>
      <c r="C14" s="5">
        <v>135</v>
      </c>
      <c r="D14" s="5">
        <v>91</v>
      </c>
      <c r="E14" s="5">
        <v>166</v>
      </c>
      <c r="F14" s="6">
        <f>SUM(D14:E14)</f>
        <v>257</v>
      </c>
      <c r="H14" s="16" t="s">
        <v>16</v>
      </c>
      <c r="I14" s="15" t="s">
        <v>10</v>
      </c>
      <c r="J14" s="5">
        <v>37</v>
      </c>
      <c r="K14" s="5">
        <v>14</v>
      </c>
      <c r="L14" s="5">
        <v>33</v>
      </c>
      <c r="M14" s="6">
        <f t="shared" si="0"/>
        <v>47</v>
      </c>
      <c r="N14" s="19"/>
    </row>
    <row r="15" spans="1:13" ht="18.75" customHeight="1">
      <c r="A15" s="17"/>
      <c r="B15" s="12" t="s">
        <v>12</v>
      </c>
      <c r="C15" s="6">
        <f>SUM(C13:C14)</f>
        <v>5371</v>
      </c>
      <c r="D15" s="6">
        <f>SUM(D13:D14)</f>
        <v>7498</v>
      </c>
      <c r="E15" s="6">
        <f>SUM(E13:E14)</f>
        <v>7960</v>
      </c>
      <c r="F15" s="6">
        <f>SUM(F13:F14)</f>
        <v>15458</v>
      </c>
      <c r="H15" s="17"/>
      <c r="I15" s="15" t="s">
        <v>12</v>
      </c>
      <c r="J15" s="6">
        <f>SUM(J13:J14)</f>
        <v>1599</v>
      </c>
      <c r="K15" s="6">
        <f>SUM(K13:K14)</f>
        <v>2271</v>
      </c>
      <c r="L15" s="6">
        <f>SUM(L13:L14)</f>
        <v>2426</v>
      </c>
      <c r="M15" s="6">
        <f>SUM(K15:L15)</f>
        <v>4697</v>
      </c>
    </row>
    <row r="16" spans="1:13" ht="18.75" customHeight="1">
      <c r="A16" s="16"/>
      <c r="B16" s="12" t="s">
        <v>8</v>
      </c>
      <c r="C16" s="5">
        <v>1247</v>
      </c>
      <c r="D16" s="5">
        <v>2128</v>
      </c>
      <c r="E16" s="5">
        <v>2196</v>
      </c>
      <c r="F16" s="6">
        <f>SUM(D16:E16)</f>
        <v>4324</v>
      </c>
      <c r="H16" s="11"/>
      <c r="I16" s="15" t="s">
        <v>8</v>
      </c>
      <c r="J16" s="20">
        <v>795</v>
      </c>
      <c r="K16" s="20">
        <v>1390</v>
      </c>
      <c r="L16" s="20">
        <v>1557</v>
      </c>
      <c r="M16" s="6">
        <f>SUM(K16:L16)</f>
        <v>2947</v>
      </c>
    </row>
    <row r="17" spans="1:13" ht="18.75" customHeight="1">
      <c r="A17" s="16" t="s">
        <v>17</v>
      </c>
      <c r="B17" s="12" t="s">
        <v>10</v>
      </c>
      <c r="C17" s="5">
        <v>12</v>
      </c>
      <c r="D17" s="5">
        <v>16</v>
      </c>
      <c r="E17" s="5">
        <v>14</v>
      </c>
      <c r="F17" s="6">
        <f>SUM(D17:E17)</f>
        <v>30</v>
      </c>
      <c r="H17" s="16" t="s">
        <v>18</v>
      </c>
      <c r="I17" s="15" t="s">
        <v>10</v>
      </c>
      <c r="J17" s="5">
        <v>5</v>
      </c>
      <c r="K17" s="5">
        <v>5</v>
      </c>
      <c r="L17" s="5">
        <v>6</v>
      </c>
      <c r="M17" s="6">
        <f>SUM(K17:L17)</f>
        <v>11</v>
      </c>
    </row>
    <row r="18" spans="1:13" ht="18.75" customHeight="1">
      <c r="A18" s="16"/>
      <c r="B18" s="12" t="s">
        <v>12</v>
      </c>
      <c r="C18" s="6">
        <f>SUM(C16:C17)</f>
        <v>1259</v>
      </c>
      <c r="D18" s="6">
        <f>SUM(D16:D17)</f>
        <v>2144</v>
      </c>
      <c r="E18" s="6">
        <f>SUM(E16:E17)</f>
        <v>2210</v>
      </c>
      <c r="F18" s="6">
        <f>SUM(F16:F17)</f>
        <v>4354</v>
      </c>
      <c r="H18" s="17"/>
      <c r="I18" s="15" t="s">
        <v>12</v>
      </c>
      <c r="J18" s="18">
        <f>SUM(J16:J17)</f>
        <v>800</v>
      </c>
      <c r="K18" s="18">
        <f>SUM(K16:K17)</f>
        <v>1395</v>
      </c>
      <c r="L18" s="18">
        <f>SUM(L16:L17)</f>
        <v>1563</v>
      </c>
      <c r="M18" s="18">
        <f>SUM(M16:M17)</f>
        <v>2958</v>
      </c>
    </row>
    <row r="19" spans="1:13" ht="18.75" customHeight="1">
      <c r="A19" s="11"/>
      <c r="B19" s="12" t="s">
        <v>8</v>
      </c>
      <c r="C19" s="5">
        <v>599</v>
      </c>
      <c r="D19" s="5">
        <v>1012</v>
      </c>
      <c r="E19" s="5">
        <v>1049</v>
      </c>
      <c r="F19" s="6">
        <f>SUM(D19:E19)</f>
        <v>2061</v>
      </c>
      <c r="H19" s="11"/>
      <c r="I19" s="15" t="s">
        <v>8</v>
      </c>
      <c r="J19" s="5">
        <v>1302</v>
      </c>
      <c r="K19" s="5">
        <v>2165</v>
      </c>
      <c r="L19" s="5">
        <v>2256</v>
      </c>
      <c r="M19" s="6">
        <f>SUM(K19:L19)</f>
        <v>4421</v>
      </c>
    </row>
    <row r="20" spans="1:13" ht="18.75" customHeight="1">
      <c r="A20" s="16" t="s">
        <v>19</v>
      </c>
      <c r="B20" s="12" t="s">
        <v>10</v>
      </c>
      <c r="C20" s="5">
        <v>0</v>
      </c>
      <c r="D20" s="5">
        <v>1</v>
      </c>
      <c r="E20" s="5">
        <v>8</v>
      </c>
      <c r="F20" s="6">
        <f>SUM(D20:E20)</f>
        <v>9</v>
      </c>
      <c r="H20" s="16" t="s">
        <v>20</v>
      </c>
      <c r="I20" s="15" t="s">
        <v>10</v>
      </c>
      <c r="J20" s="5">
        <v>8</v>
      </c>
      <c r="K20" s="5">
        <v>4</v>
      </c>
      <c r="L20" s="5">
        <v>19</v>
      </c>
      <c r="M20" s="6">
        <f>SUM(K20:L20)</f>
        <v>23</v>
      </c>
    </row>
    <row r="21" spans="1:13" ht="18.75" customHeight="1">
      <c r="A21" s="17"/>
      <c r="B21" s="12" t="s">
        <v>12</v>
      </c>
      <c r="C21" s="6">
        <f>SUM(C19:C20)</f>
        <v>599</v>
      </c>
      <c r="D21" s="6">
        <f>SUM(D19:D20)</f>
        <v>1013</v>
      </c>
      <c r="E21" s="6">
        <f>SUM(E19:E20)</f>
        <v>1057</v>
      </c>
      <c r="F21" s="6">
        <f>SUM(F19:F20)</f>
        <v>2070</v>
      </c>
      <c r="H21" s="17"/>
      <c r="I21" s="15" t="s">
        <v>12</v>
      </c>
      <c r="J21" s="18">
        <f>SUM(J19:J20)</f>
        <v>1310</v>
      </c>
      <c r="K21" s="18">
        <f>SUM(K19:K20)</f>
        <v>2169</v>
      </c>
      <c r="L21" s="18">
        <f>SUM(L19:L20)</f>
        <v>2275</v>
      </c>
      <c r="M21" s="18">
        <f>SUM(M19:M20)</f>
        <v>4444</v>
      </c>
    </row>
    <row r="22" spans="8:13" ht="18.75" customHeight="1">
      <c r="H22" s="11"/>
      <c r="I22" s="15" t="s">
        <v>8</v>
      </c>
      <c r="J22" s="18">
        <f aca="true" t="shared" si="1" ref="J22:L23">SUM(C7,C10,C13,C16,C19,J7,J10,J13,J16,J19)</f>
        <v>22137</v>
      </c>
      <c r="K22" s="18">
        <f t="shared" si="1"/>
        <v>33203</v>
      </c>
      <c r="L22" s="18">
        <f t="shared" si="1"/>
        <v>34986</v>
      </c>
      <c r="M22" s="18">
        <f>F7+F10+F13+F16+F19+M7+M10+M13+M16+M19</f>
        <v>68189</v>
      </c>
    </row>
    <row r="23" spans="1:13" ht="18.75" customHeight="1">
      <c r="A23" s="22" t="s">
        <v>21</v>
      </c>
      <c r="H23" s="16" t="s">
        <v>7</v>
      </c>
      <c r="I23" s="15" t="s">
        <v>10</v>
      </c>
      <c r="J23" s="18">
        <f t="shared" si="1"/>
        <v>456</v>
      </c>
      <c r="K23" s="18">
        <f t="shared" si="1"/>
        <v>258</v>
      </c>
      <c r="L23" s="18">
        <f t="shared" si="1"/>
        <v>503</v>
      </c>
      <c r="M23" s="18">
        <f>F8+F11+F14+F17+F20+M8+M11+M14+M17+M20</f>
        <v>761</v>
      </c>
    </row>
    <row r="24" spans="1:13" ht="18.75" customHeight="1">
      <c r="A24" s="22" t="s">
        <v>22</v>
      </c>
      <c r="H24" s="17"/>
      <c r="I24" s="15" t="s">
        <v>12</v>
      </c>
      <c r="J24" s="18">
        <f>SUM(J22:J23)</f>
        <v>22593</v>
      </c>
      <c r="K24" s="18">
        <f>SUM(K22:K23)</f>
        <v>33461</v>
      </c>
      <c r="L24" s="18">
        <f>SUM(L22:L23)</f>
        <v>35489</v>
      </c>
      <c r="M24" s="18">
        <f>F9+F12+F15+F18+F21+M9+M12+M15+M18+M21</f>
        <v>68950</v>
      </c>
    </row>
    <row r="25" spans="4:6" ht="18.75" customHeight="1">
      <c r="D25" s="21"/>
      <c r="E25" s="21"/>
      <c r="F25" s="21"/>
    </row>
    <row r="26" ht="18.75" customHeight="1"/>
  </sheetData>
  <sheetProtection/>
  <mergeCells count="1">
    <mergeCell ref="A2:M2"/>
  </mergeCells>
  <printOptions/>
  <pageMargins left="1.4" right="0.75" top="1" bottom="1" header="0.53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4" width="9.00390625" style="8" customWidth="1"/>
    <col min="15" max="16384" width="9.00390625" style="8" customWidth="1"/>
  </cols>
  <sheetData>
    <row r="1" ht="17.25" customHeight="1"/>
    <row r="2" spans="1:13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9.5" customHeight="1">
      <c r="A3" s="1"/>
      <c r="B3" s="2"/>
      <c r="C3" s="2"/>
      <c r="D3" s="2"/>
      <c r="E3" s="2"/>
      <c r="F3" s="2"/>
      <c r="G3" s="2"/>
      <c r="H3" s="2"/>
      <c r="I3" s="2"/>
      <c r="L3" s="7"/>
      <c r="M3" s="23" t="s">
        <v>32</v>
      </c>
    </row>
    <row r="4" spans="12:13" ht="18.75" customHeight="1">
      <c r="L4" s="9" t="s">
        <v>1</v>
      </c>
      <c r="M4" s="10"/>
    </row>
    <row r="5" ht="18.75" customHeight="1"/>
    <row r="6" spans="1:13" ht="18.7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</row>
    <row r="7" spans="1:13" ht="18.75" customHeight="1">
      <c r="A7" s="11"/>
      <c r="B7" s="12" t="s">
        <v>8</v>
      </c>
      <c r="C7" s="13">
        <v>4499</v>
      </c>
      <c r="D7" s="14">
        <v>6190</v>
      </c>
      <c r="E7" s="14">
        <v>6694</v>
      </c>
      <c r="F7" s="6">
        <f>SUM(D7:E7)</f>
        <v>12884</v>
      </c>
      <c r="H7" s="11"/>
      <c r="I7" s="15" t="s">
        <v>8</v>
      </c>
      <c r="J7" s="5">
        <v>3143</v>
      </c>
      <c r="K7" s="5">
        <v>4682</v>
      </c>
      <c r="L7" s="5">
        <v>4828</v>
      </c>
      <c r="M7" s="6">
        <f>SUM(K7:L7)</f>
        <v>9510</v>
      </c>
    </row>
    <row r="8" spans="1:13" ht="18.75" customHeight="1">
      <c r="A8" s="16" t="s">
        <v>9</v>
      </c>
      <c r="B8" s="12" t="s">
        <v>10</v>
      </c>
      <c r="C8" s="5">
        <v>103</v>
      </c>
      <c r="D8" s="5">
        <v>52</v>
      </c>
      <c r="E8" s="5">
        <v>90</v>
      </c>
      <c r="F8" s="6">
        <f>SUM(D8:E8)</f>
        <v>142</v>
      </c>
      <c r="H8" s="16" t="s">
        <v>11</v>
      </c>
      <c r="I8" s="15" t="s">
        <v>10</v>
      </c>
      <c r="J8" s="5">
        <v>87</v>
      </c>
      <c r="K8" s="5">
        <v>56</v>
      </c>
      <c r="L8" s="5">
        <v>85</v>
      </c>
      <c r="M8" s="6">
        <f aca="true" t="shared" si="0" ref="M8:M14">SUM(K8:L8)</f>
        <v>141</v>
      </c>
    </row>
    <row r="9" spans="1:13" ht="18.75" customHeight="1">
      <c r="A9" s="16"/>
      <c r="B9" s="12" t="s">
        <v>12</v>
      </c>
      <c r="C9" s="6">
        <f>SUM(C7:C8)</f>
        <v>4602</v>
      </c>
      <c r="D9" s="6">
        <f>SUM(D7:D8)</f>
        <v>6242</v>
      </c>
      <c r="E9" s="6">
        <f>SUM(E7:E8)</f>
        <v>6784</v>
      </c>
      <c r="F9" s="6">
        <f>SUM(F7:F8)</f>
        <v>13026</v>
      </c>
      <c r="H9" s="17"/>
      <c r="I9" s="15" t="s">
        <v>12</v>
      </c>
      <c r="J9" s="6">
        <f>SUM(J7:J8)</f>
        <v>3230</v>
      </c>
      <c r="K9" s="6">
        <f>SUM(K7:K8)</f>
        <v>4738</v>
      </c>
      <c r="L9" s="6">
        <f>SUM(L7:L8)</f>
        <v>4913</v>
      </c>
      <c r="M9" s="6">
        <f t="shared" si="0"/>
        <v>9651</v>
      </c>
    </row>
    <row r="10" spans="1:13" ht="18.75" customHeight="1">
      <c r="A10" s="11"/>
      <c r="B10" s="12" t="s">
        <v>8</v>
      </c>
      <c r="C10" s="5">
        <v>1644</v>
      </c>
      <c r="D10" s="5">
        <v>2468</v>
      </c>
      <c r="E10" s="5">
        <v>2642</v>
      </c>
      <c r="F10" s="6">
        <f>SUM(D10:E10)</f>
        <v>5110</v>
      </c>
      <c r="H10" s="11"/>
      <c r="I10" s="15" t="s">
        <v>8</v>
      </c>
      <c r="J10" s="5">
        <v>2102</v>
      </c>
      <c r="K10" s="5">
        <v>3504</v>
      </c>
      <c r="L10" s="5">
        <v>3588</v>
      </c>
      <c r="M10" s="6">
        <f t="shared" si="0"/>
        <v>7092</v>
      </c>
    </row>
    <row r="11" spans="1:13" ht="18.75" customHeight="1">
      <c r="A11" s="16" t="s">
        <v>13</v>
      </c>
      <c r="B11" s="12" t="s">
        <v>10</v>
      </c>
      <c r="C11" s="5">
        <v>25</v>
      </c>
      <c r="D11" s="5">
        <v>14</v>
      </c>
      <c r="E11" s="5">
        <v>29</v>
      </c>
      <c r="F11" s="6">
        <f>SUM(D11:E11)</f>
        <v>43</v>
      </c>
      <c r="H11" s="16" t="s">
        <v>14</v>
      </c>
      <c r="I11" s="15" t="s">
        <v>10</v>
      </c>
      <c r="J11" s="5">
        <v>52</v>
      </c>
      <c r="K11" s="5">
        <v>9</v>
      </c>
      <c r="L11" s="5">
        <v>57</v>
      </c>
      <c r="M11" s="6">
        <f t="shared" si="0"/>
        <v>66</v>
      </c>
    </row>
    <row r="12" spans="1:13" ht="18.75" customHeight="1">
      <c r="A12" s="16"/>
      <c r="B12" s="12" t="s">
        <v>12</v>
      </c>
      <c r="C12" s="6">
        <f>SUM(C10:C11)</f>
        <v>1669</v>
      </c>
      <c r="D12" s="6">
        <f>SUM(D10:D11)</f>
        <v>2482</v>
      </c>
      <c r="E12" s="6">
        <f>SUM(E10:E11)</f>
        <v>2671</v>
      </c>
      <c r="F12" s="6">
        <f>SUM(F10:F11)</f>
        <v>5153</v>
      </c>
      <c r="H12" s="17"/>
      <c r="I12" s="15" t="s">
        <v>12</v>
      </c>
      <c r="J12" s="18">
        <f>SUM(J10:J11)</f>
        <v>2154</v>
      </c>
      <c r="K12" s="18">
        <f>SUM(K10:K11)</f>
        <v>3513</v>
      </c>
      <c r="L12" s="18">
        <f>SUM(L10:L11)</f>
        <v>3645</v>
      </c>
      <c r="M12" s="18">
        <f t="shared" si="0"/>
        <v>7158</v>
      </c>
    </row>
    <row r="13" spans="1:13" ht="18.75" customHeight="1">
      <c r="A13" s="11"/>
      <c r="B13" s="12" t="s">
        <v>8</v>
      </c>
      <c r="C13" s="5">
        <v>5231</v>
      </c>
      <c r="D13" s="5">
        <v>7417</v>
      </c>
      <c r="E13" s="5">
        <v>7798</v>
      </c>
      <c r="F13" s="6">
        <f>SUM(D13:E13)</f>
        <v>15215</v>
      </c>
      <c r="H13" s="11"/>
      <c r="I13" s="15" t="s">
        <v>8</v>
      </c>
      <c r="J13" s="5">
        <v>1556</v>
      </c>
      <c r="K13" s="5">
        <v>2251</v>
      </c>
      <c r="L13" s="5">
        <v>2391</v>
      </c>
      <c r="M13" s="6">
        <f>SUM(K13:L13)</f>
        <v>4642</v>
      </c>
    </row>
    <row r="14" spans="1:14" ht="18.75" customHeight="1">
      <c r="A14" s="16" t="s">
        <v>15</v>
      </c>
      <c r="B14" s="12" t="s">
        <v>10</v>
      </c>
      <c r="C14" s="5">
        <v>133</v>
      </c>
      <c r="D14" s="5">
        <v>89</v>
      </c>
      <c r="E14" s="5">
        <v>165</v>
      </c>
      <c r="F14" s="6">
        <f>SUM(D14:E14)</f>
        <v>254</v>
      </c>
      <c r="H14" s="16" t="s">
        <v>16</v>
      </c>
      <c r="I14" s="15" t="s">
        <v>10</v>
      </c>
      <c r="J14" s="5">
        <v>37</v>
      </c>
      <c r="K14" s="5">
        <v>11</v>
      </c>
      <c r="L14" s="5">
        <v>35</v>
      </c>
      <c r="M14" s="6">
        <f t="shared" si="0"/>
        <v>46</v>
      </c>
      <c r="N14" s="19"/>
    </row>
    <row r="15" spans="1:13" ht="18.75" customHeight="1">
      <c r="A15" s="17"/>
      <c r="B15" s="12" t="s">
        <v>12</v>
      </c>
      <c r="C15" s="6">
        <f>SUM(C13:C14)</f>
        <v>5364</v>
      </c>
      <c r="D15" s="6">
        <f>SUM(D13:D14)</f>
        <v>7506</v>
      </c>
      <c r="E15" s="6">
        <f>SUM(E13:E14)</f>
        <v>7963</v>
      </c>
      <c r="F15" s="6">
        <f>SUM(F13:F14)</f>
        <v>15469</v>
      </c>
      <c r="H15" s="17"/>
      <c r="I15" s="15" t="s">
        <v>12</v>
      </c>
      <c r="J15" s="6">
        <f>SUM(J13:J14)</f>
        <v>1593</v>
      </c>
      <c r="K15" s="6">
        <f>SUM(K13:K14)</f>
        <v>2262</v>
      </c>
      <c r="L15" s="6">
        <f>SUM(L13:L14)</f>
        <v>2426</v>
      </c>
      <c r="M15" s="6">
        <f>SUM(K15:L15)</f>
        <v>4688</v>
      </c>
    </row>
    <row r="16" spans="1:13" ht="18.75" customHeight="1">
      <c r="A16" s="16"/>
      <c r="B16" s="12" t="s">
        <v>8</v>
      </c>
      <c r="C16" s="5">
        <v>1246</v>
      </c>
      <c r="D16" s="5">
        <v>2126</v>
      </c>
      <c r="E16" s="5">
        <v>2201</v>
      </c>
      <c r="F16" s="6">
        <f>SUM(D16:E16)</f>
        <v>4327</v>
      </c>
      <c r="H16" s="11"/>
      <c r="I16" s="15" t="s">
        <v>8</v>
      </c>
      <c r="J16" s="20">
        <v>795</v>
      </c>
      <c r="K16" s="20">
        <v>1390</v>
      </c>
      <c r="L16" s="20">
        <v>1558</v>
      </c>
      <c r="M16" s="6">
        <f>SUM(K16:L16)</f>
        <v>2948</v>
      </c>
    </row>
    <row r="17" spans="1:13" ht="18.75" customHeight="1">
      <c r="A17" s="16" t="s">
        <v>17</v>
      </c>
      <c r="B17" s="12" t="s">
        <v>10</v>
      </c>
      <c r="C17" s="5">
        <v>11</v>
      </c>
      <c r="D17" s="5">
        <v>15</v>
      </c>
      <c r="E17" s="5">
        <v>13</v>
      </c>
      <c r="F17" s="6">
        <f>SUM(D17:E17)</f>
        <v>28</v>
      </c>
      <c r="H17" s="16" t="s">
        <v>18</v>
      </c>
      <c r="I17" s="15" t="s">
        <v>10</v>
      </c>
      <c r="J17" s="5">
        <v>5</v>
      </c>
      <c r="K17" s="5">
        <v>5</v>
      </c>
      <c r="L17" s="5">
        <v>6</v>
      </c>
      <c r="M17" s="6">
        <f>SUM(K17:L17)</f>
        <v>11</v>
      </c>
    </row>
    <row r="18" spans="1:13" ht="18.75" customHeight="1">
      <c r="A18" s="16"/>
      <c r="B18" s="12" t="s">
        <v>12</v>
      </c>
      <c r="C18" s="6">
        <f>SUM(C16:C17)</f>
        <v>1257</v>
      </c>
      <c r="D18" s="6">
        <f>SUM(D16:D17)</f>
        <v>2141</v>
      </c>
      <c r="E18" s="6">
        <f>SUM(E16:E17)</f>
        <v>2214</v>
      </c>
      <c r="F18" s="6">
        <f>SUM(F16:F17)</f>
        <v>4355</v>
      </c>
      <c r="H18" s="17"/>
      <c r="I18" s="15" t="s">
        <v>12</v>
      </c>
      <c r="J18" s="18">
        <f>SUM(J16:J17)</f>
        <v>800</v>
      </c>
      <c r="K18" s="18">
        <f>SUM(K16:K17)</f>
        <v>1395</v>
      </c>
      <c r="L18" s="18">
        <f>SUM(L16:L17)</f>
        <v>1564</v>
      </c>
      <c r="M18" s="18">
        <f>SUM(M16:M17)</f>
        <v>2959</v>
      </c>
    </row>
    <row r="19" spans="1:13" ht="18.75" customHeight="1">
      <c r="A19" s="11"/>
      <c r="B19" s="12" t="s">
        <v>8</v>
      </c>
      <c r="C19" s="5">
        <v>598</v>
      </c>
      <c r="D19" s="5">
        <v>1012</v>
      </c>
      <c r="E19" s="5">
        <v>1047</v>
      </c>
      <c r="F19" s="6">
        <f>SUM(D19:E19)</f>
        <v>2059</v>
      </c>
      <c r="H19" s="11"/>
      <c r="I19" s="15" t="s">
        <v>8</v>
      </c>
      <c r="J19" s="5">
        <v>1303</v>
      </c>
      <c r="K19" s="5">
        <v>2164</v>
      </c>
      <c r="L19" s="5">
        <v>2260</v>
      </c>
      <c r="M19" s="6">
        <f>SUM(K19:L19)</f>
        <v>4424</v>
      </c>
    </row>
    <row r="20" spans="1:13" ht="18.75" customHeight="1">
      <c r="A20" s="16" t="s">
        <v>19</v>
      </c>
      <c r="B20" s="12" t="s">
        <v>10</v>
      </c>
      <c r="C20" s="5">
        <v>0</v>
      </c>
      <c r="D20" s="5">
        <v>1</v>
      </c>
      <c r="E20" s="5">
        <v>8</v>
      </c>
      <c r="F20" s="6">
        <f>SUM(D20:E20)</f>
        <v>9</v>
      </c>
      <c r="H20" s="16" t="s">
        <v>20</v>
      </c>
      <c r="I20" s="15" t="s">
        <v>10</v>
      </c>
      <c r="J20" s="5">
        <v>8</v>
      </c>
      <c r="K20" s="5">
        <v>4</v>
      </c>
      <c r="L20" s="5">
        <v>19</v>
      </c>
      <c r="M20" s="6">
        <f>SUM(K20:L20)</f>
        <v>23</v>
      </c>
    </row>
    <row r="21" spans="1:13" ht="18.75" customHeight="1">
      <c r="A21" s="17"/>
      <c r="B21" s="12" t="s">
        <v>12</v>
      </c>
      <c r="C21" s="6">
        <f>SUM(C19:C20)</f>
        <v>598</v>
      </c>
      <c r="D21" s="6">
        <f>SUM(D19:D20)</f>
        <v>1013</v>
      </c>
      <c r="E21" s="6">
        <f>SUM(E19:E20)</f>
        <v>1055</v>
      </c>
      <c r="F21" s="6">
        <f>SUM(F19:F20)</f>
        <v>2068</v>
      </c>
      <c r="H21" s="17"/>
      <c r="I21" s="15" t="s">
        <v>12</v>
      </c>
      <c r="J21" s="18">
        <f>SUM(J19:J20)</f>
        <v>1311</v>
      </c>
      <c r="K21" s="18">
        <f>SUM(K19:K20)</f>
        <v>2168</v>
      </c>
      <c r="L21" s="18">
        <f>SUM(L19:L20)</f>
        <v>2279</v>
      </c>
      <c r="M21" s="18">
        <f>SUM(M19:M20)</f>
        <v>4447</v>
      </c>
    </row>
    <row r="22" spans="8:13" ht="18.75" customHeight="1">
      <c r="H22" s="11"/>
      <c r="I22" s="15" t="s">
        <v>8</v>
      </c>
      <c r="J22" s="18">
        <f aca="true" t="shared" si="1" ref="J22:L23">SUM(C7,C10,C13,C16,C19,J7,J10,J13,J16,J19)</f>
        <v>22117</v>
      </c>
      <c r="K22" s="18">
        <f t="shared" si="1"/>
        <v>33204</v>
      </c>
      <c r="L22" s="18">
        <f t="shared" si="1"/>
        <v>35007</v>
      </c>
      <c r="M22" s="18">
        <f>F7+F10+F13+F16+F19+M7+M10+M13+M16+M19</f>
        <v>68211</v>
      </c>
    </row>
    <row r="23" spans="1:13" ht="18.75" customHeight="1">
      <c r="A23" s="22" t="s">
        <v>21</v>
      </c>
      <c r="H23" s="16" t="s">
        <v>7</v>
      </c>
      <c r="I23" s="15" t="s">
        <v>10</v>
      </c>
      <c r="J23" s="18">
        <f t="shared" si="1"/>
        <v>461</v>
      </c>
      <c r="K23" s="18">
        <f t="shared" si="1"/>
        <v>256</v>
      </c>
      <c r="L23" s="18">
        <f t="shared" si="1"/>
        <v>507</v>
      </c>
      <c r="M23" s="18">
        <f>F8+F11+F14+F17+F20+M8+M11+M14+M17+M20</f>
        <v>763</v>
      </c>
    </row>
    <row r="24" spans="1:13" ht="18.75" customHeight="1">
      <c r="A24" s="22" t="s">
        <v>22</v>
      </c>
      <c r="H24" s="17"/>
      <c r="I24" s="15" t="s">
        <v>12</v>
      </c>
      <c r="J24" s="18">
        <f>SUM(J22:J23)</f>
        <v>22578</v>
      </c>
      <c r="K24" s="18">
        <f>SUM(K22:K23)</f>
        <v>33460</v>
      </c>
      <c r="L24" s="18">
        <f>SUM(L22:L23)</f>
        <v>35514</v>
      </c>
      <c r="M24" s="18">
        <f>F9+F12+F15+F18+F21+M9+M12+M15+M18+M21</f>
        <v>68974</v>
      </c>
    </row>
    <row r="25" spans="4:6" ht="18.75" customHeight="1">
      <c r="D25" s="21"/>
      <c r="E25" s="21"/>
      <c r="F25" s="21"/>
    </row>
    <row r="26" ht="18.75" customHeight="1"/>
  </sheetData>
  <sheetProtection/>
  <mergeCells count="1">
    <mergeCell ref="A2:M2"/>
  </mergeCells>
  <printOptions/>
  <pageMargins left="1.4" right="0.75" top="1" bottom="1" header="0.53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4" width="9.00390625" style="8" customWidth="1"/>
    <col min="15" max="16384" width="9.00390625" style="8" customWidth="1"/>
  </cols>
  <sheetData>
    <row r="1" ht="17.25" customHeight="1"/>
    <row r="2" spans="1:13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9.5" customHeight="1">
      <c r="A3" s="1"/>
      <c r="B3" s="2"/>
      <c r="C3" s="2"/>
      <c r="D3" s="2"/>
      <c r="E3" s="2"/>
      <c r="F3" s="2"/>
      <c r="G3" s="2"/>
      <c r="H3" s="2"/>
      <c r="I3" s="2"/>
      <c r="L3" s="7"/>
      <c r="M3" s="23" t="s">
        <v>31</v>
      </c>
    </row>
    <row r="4" spans="12:13" ht="18.75" customHeight="1">
      <c r="L4" s="9" t="s">
        <v>1</v>
      </c>
      <c r="M4" s="10"/>
    </row>
    <row r="5" ht="18.75" customHeight="1"/>
    <row r="6" spans="1:13" ht="18.7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</row>
    <row r="7" spans="1:13" ht="18.75" customHeight="1">
      <c r="A7" s="11"/>
      <c r="B7" s="12" t="s">
        <v>8</v>
      </c>
      <c r="C7" s="13">
        <v>4495</v>
      </c>
      <c r="D7" s="14">
        <v>6198</v>
      </c>
      <c r="E7" s="14">
        <v>6699</v>
      </c>
      <c r="F7" s="6">
        <f>SUM(D7:E7)</f>
        <v>12897</v>
      </c>
      <c r="H7" s="11"/>
      <c r="I7" s="15" t="s">
        <v>8</v>
      </c>
      <c r="J7" s="5">
        <v>3130</v>
      </c>
      <c r="K7" s="5">
        <v>4663</v>
      </c>
      <c r="L7" s="5">
        <v>4815</v>
      </c>
      <c r="M7" s="6">
        <f>SUM(K7:L7)</f>
        <v>9478</v>
      </c>
    </row>
    <row r="8" spans="1:13" ht="18.75" customHeight="1">
      <c r="A8" s="16" t="s">
        <v>9</v>
      </c>
      <c r="B8" s="12" t="s">
        <v>10</v>
      </c>
      <c r="C8" s="5">
        <v>108</v>
      </c>
      <c r="D8" s="5">
        <v>54</v>
      </c>
      <c r="E8" s="5">
        <v>93</v>
      </c>
      <c r="F8" s="6">
        <f>SUM(D8:E8)</f>
        <v>147</v>
      </c>
      <c r="H8" s="16" t="s">
        <v>11</v>
      </c>
      <c r="I8" s="15" t="s">
        <v>10</v>
      </c>
      <c r="J8" s="5">
        <v>85</v>
      </c>
      <c r="K8" s="5">
        <v>55</v>
      </c>
      <c r="L8" s="5">
        <v>84</v>
      </c>
      <c r="M8" s="6">
        <f aca="true" t="shared" si="0" ref="M8:M14">SUM(K8:L8)</f>
        <v>139</v>
      </c>
    </row>
    <row r="9" spans="1:13" ht="18.75" customHeight="1">
      <c r="A9" s="16"/>
      <c r="B9" s="12" t="s">
        <v>12</v>
      </c>
      <c r="C9" s="6">
        <f>SUM(C7:C8)</f>
        <v>4603</v>
      </c>
      <c r="D9" s="6">
        <f>SUM(D7:D8)</f>
        <v>6252</v>
      </c>
      <c r="E9" s="6">
        <f>SUM(E7:E8)</f>
        <v>6792</v>
      </c>
      <c r="F9" s="6">
        <f>SUM(F7:F8)</f>
        <v>13044</v>
      </c>
      <c r="H9" s="17"/>
      <c r="I9" s="15" t="s">
        <v>12</v>
      </c>
      <c r="J9" s="6">
        <f>SUM(J7:J8)</f>
        <v>3215</v>
      </c>
      <c r="K9" s="6">
        <f>SUM(K7:K8)</f>
        <v>4718</v>
      </c>
      <c r="L9" s="6">
        <f>SUM(L7:L8)</f>
        <v>4899</v>
      </c>
      <c r="M9" s="6">
        <f t="shared" si="0"/>
        <v>9617</v>
      </c>
    </row>
    <row r="10" spans="1:13" ht="18.75" customHeight="1">
      <c r="A10" s="11"/>
      <c r="B10" s="12" t="s">
        <v>8</v>
      </c>
      <c r="C10" s="5">
        <v>1648</v>
      </c>
      <c r="D10" s="5">
        <v>2470</v>
      </c>
      <c r="E10" s="5">
        <v>2640</v>
      </c>
      <c r="F10" s="6">
        <f>SUM(D10:E10)</f>
        <v>5110</v>
      </c>
      <c r="H10" s="11"/>
      <c r="I10" s="15" t="s">
        <v>8</v>
      </c>
      <c r="J10" s="5">
        <v>2101</v>
      </c>
      <c r="K10" s="5">
        <v>3501</v>
      </c>
      <c r="L10" s="5">
        <v>3582</v>
      </c>
      <c r="M10" s="6">
        <f t="shared" si="0"/>
        <v>7083</v>
      </c>
    </row>
    <row r="11" spans="1:13" ht="18.75" customHeight="1">
      <c r="A11" s="16" t="s">
        <v>13</v>
      </c>
      <c r="B11" s="12" t="s">
        <v>10</v>
      </c>
      <c r="C11" s="5">
        <v>27</v>
      </c>
      <c r="D11" s="5">
        <v>16</v>
      </c>
      <c r="E11" s="5">
        <v>29</v>
      </c>
      <c r="F11" s="6">
        <f>SUM(D11:E11)</f>
        <v>45</v>
      </c>
      <c r="H11" s="16" t="s">
        <v>14</v>
      </c>
      <c r="I11" s="15" t="s">
        <v>10</v>
      </c>
      <c r="J11" s="5">
        <v>59</v>
      </c>
      <c r="K11" s="5">
        <v>9</v>
      </c>
      <c r="L11" s="5">
        <v>64</v>
      </c>
      <c r="M11" s="6">
        <f t="shared" si="0"/>
        <v>73</v>
      </c>
    </row>
    <row r="12" spans="1:13" ht="18.75" customHeight="1">
      <c r="A12" s="16"/>
      <c r="B12" s="12" t="s">
        <v>12</v>
      </c>
      <c r="C12" s="6">
        <f>SUM(C10:C11)</f>
        <v>1675</v>
      </c>
      <c r="D12" s="6">
        <f>SUM(D10:D11)</f>
        <v>2486</v>
      </c>
      <c r="E12" s="6">
        <f>SUM(E10:E11)</f>
        <v>2669</v>
      </c>
      <c r="F12" s="6">
        <f>SUM(F10:F11)</f>
        <v>5155</v>
      </c>
      <c r="H12" s="17"/>
      <c r="I12" s="15" t="s">
        <v>12</v>
      </c>
      <c r="J12" s="18">
        <f>SUM(J10:J11)</f>
        <v>2160</v>
      </c>
      <c r="K12" s="18">
        <f>SUM(K10:K11)</f>
        <v>3510</v>
      </c>
      <c r="L12" s="18">
        <f>SUM(L10:L11)</f>
        <v>3646</v>
      </c>
      <c r="M12" s="18">
        <f t="shared" si="0"/>
        <v>7156</v>
      </c>
    </row>
    <row r="13" spans="1:13" ht="18.75" customHeight="1">
      <c r="A13" s="11"/>
      <c r="B13" s="12" t="s">
        <v>8</v>
      </c>
      <c r="C13" s="5">
        <v>5229</v>
      </c>
      <c r="D13" s="5">
        <v>7419</v>
      </c>
      <c r="E13" s="5">
        <v>7800</v>
      </c>
      <c r="F13" s="6">
        <f>SUM(D13:E13)</f>
        <v>15219</v>
      </c>
      <c r="H13" s="11"/>
      <c r="I13" s="15" t="s">
        <v>8</v>
      </c>
      <c r="J13" s="5">
        <v>1553</v>
      </c>
      <c r="K13" s="5">
        <v>2251</v>
      </c>
      <c r="L13" s="5">
        <v>2389</v>
      </c>
      <c r="M13" s="6">
        <f>SUM(K13:L13)</f>
        <v>4640</v>
      </c>
    </row>
    <row r="14" spans="1:14" ht="18.75" customHeight="1">
      <c r="A14" s="16" t="s">
        <v>15</v>
      </c>
      <c r="B14" s="12" t="s">
        <v>10</v>
      </c>
      <c r="C14" s="5">
        <v>138</v>
      </c>
      <c r="D14" s="5">
        <v>89</v>
      </c>
      <c r="E14" s="5">
        <v>167</v>
      </c>
      <c r="F14" s="6">
        <f>SUM(D14:E14)</f>
        <v>256</v>
      </c>
      <c r="H14" s="16" t="s">
        <v>16</v>
      </c>
      <c r="I14" s="15" t="s">
        <v>10</v>
      </c>
      <c r="J14" s="5">
        <v>37</v>
      </c>
      <c r="K14" s="5">
        <v>11</v>
      </c>
      <c r="L14" s="5">
        <v>35</v>
      </c>
      <c r="M14" s="6">
        <f t="shared" si="0"/>
        <v>46</v>
      </c>
      <c r="N14" s="19"/>
    </row>
    <row r="15" spans="1:13" ht="18.75" customHeight="1">
      <c r="A15" s="17"/>
      <c r="B15" s="12" t="s">
        <v>12</v>
      </c>
      <c r="C15" s="6">
        <f>SUM(C13:C14)</f>
        <v>5367</v>
      </c>
      <c r="D15" s="6">
        <f>SUM(D13:D14)</f>
        <v>7508</v>
      </c>
      <c r="E15" s="6">
        <f>SUM(E13:E14)</f>
        <v>7967</v>
      </c>
      <c r="F15" s="6">
        <f>SUM(F13:F14)</f>
        <v>15475</v>
      </c>
      <c r="H15" s="17"/>
      <c r="I15" s="15" t="s">
        <v>12</v>
      </c>
      <c r="J15" s="6">
        <f>SUM(J13:J14)</f>
        <v>1590</v>
      </c>
      <c r="K15" s="6">
        <f>SUM(K13:K14)</f>
        <v>2262</v>
      </c>
      <c r="L15" s="6">
        <f>SUM(L13:L14)</f>
        <v>2424</v>
      </c>
      <c r="M15" s="6">
        <f>SUM(K15:L15)</f>
        <v>4686</v>
      </c>
    </row>
    <row r="16" spans="1:13" ht="18.75" customHeight="1">
      <c r="A16" s="16"/>
      <c r="B16" s="12" t="s">
        <v>8</v>
      </c>
      <c r="C16" s="5">
        <v>1240</v>
      </c>
      <c r="D16" s="5">
        <v>2119</v>
      </c>
      <c r="E16" s="5">
        <v>2199</v>
      </c>
      <c r="F16" s="6">
        <f>SUM(D16:E16)</f>
        <v>4318</v>
      </c>
      <c r="H16" s="11"/>
      <c r="I16" s="15" t="s">
        <v>8</v>
      </c>
      <c r="J16" s="20">
        <v>796</v>
      </c>
      <c r="K16" s="20">
        <v>1391</v>
      </c>
      <c r="L16" s="20">
        <v>1561</v>
      </c>
      <c r="M16" s="6">
        <f>SUM(K16:L16)</f>
        <v>2952</v>
      </c>
    </row>
    <row r="17" spans="1:13" ht="18.75" customHeight="1">
      <c r="A17" s="16" t="s">
        <v>17</v>
      </c>
      <c r="B17" s="12" t="s">
        <v>10</v>
      </c>
      <c r="C17" s="5">
        <v>11</v>
      </c>
      <c r="D17" s="5">
        <v>15</v>
      </c>
      <c r="E17" s="5">
        <v>13</v>
      </c>
      <c r="F17" s="6">
        <f>SUM(D17:E17)</f>
        <v>28</v>
      </c>
      <c r="H17" s="16" t="s">
        <v>18</v>
      </c>
      <c r="I17" s="15" t="s">
        <v>10</v>
      </c>
      <c r="J17" s="5">
        <v>5</v>
      </c>
      <c r="K17" s="5">
        <v>5</v>
      </c>
      <c r="L17" s="5">
        <v>6</v>
      </c>
      <c r="M17" s="6">
        <f>SUM(K17:L17)</f>
        <v>11</v>
      </c>
    </row>
    <row r="18" spans="1:13" ht="18.75" customHeight="1">
      <c r="A18" s="16"/>
      <c r="B18" s="12" t="s">
        <v>12</v>
      </c>
      <c r="C18" s="6">
        <f>SUM(C16:C17)</f>
        <v>1251</v>
      </c>
      <c r="D18" s="6">
        <f>SUM(D16:D17)</f>
        <v>2134</v>
      </c>
      <c r="E18" s="6">
        <f>SUM(E16:E17)</f>
        <v>2212</v>
      </c>
      <c r="F18" s="6">
        <f>SUM(F16:F17)</f>
        <v>4346</v>
      </c>
      <c r="H18" s="17"/>
      <c r="I18" s="15" t="s">
        <v>12</v>
      </c>
      <c r="J18" s="18">
        <f>SUM(J16:J17)</f>
        <v>801</v>
      </c>
      <c r="K18" s="18">
        <f>SUM(K16:K17)</f>
        <v>1396</v>
      </c>
      <c r="L18" s="18">
        <f>SUM(L16:L17)</f>
        <v>1567</v>
      </c>
      <c r="M18" s="18">
        <f>SUM(M16:M17)</f>
        <v>2963</v>
      </c>
    </row>
    <row r="19" spans="1:13" ht="18.75" customHeight="1">
      <c r="A19" s="11"/>
      <c r="B19" s="12" t="s">
        <v>8</v>
      </c>
      <c r="C19" s="5">
        <v>600</v>
      </c>
      <c r="D19" s="5">
        <v>1013</v>
      </c>
      <c r="E19" s="5">
        <v>1050</v>
      </c>
      <c r="F19" s="6">
        <f>SUM(D19:E19)</f>
        <v>2063</v>
      </c>
      <c r="H19" s="11"/>
      <c r="I19" s="15" t="s">
        <v>8</v>
      </c>
      <c r="J19" s="5">
        <v>1303</v>
      </c>
      <c r="K19" s="5">
        <v>2166</v>
      </c>
      <c r="L19" s="5">
        <v>2258</v>
      </c>
      <c r="M19" s="6">
        <f>SUM(K19:L19)</f>
        <v>4424</v>
      </c>
    </row>
    <row r="20" spans="1:13" ht="18.75" customHeight="1">
      <c r="A20" s="16" t="s">
        <v>19</v>
      </c>
      <c r="B20" s="12" t="s">
        <v>10</v>
      </c>
      <c r="C20" s="5">
        <v>0</v>
      </c>
      <c r="D20" s="5">
        <v>1</v>
      </c>
      <c r="E20" s="5">
        <v>8</v>
      </c>
      <c r="F20" s="6">
        <f>SUM(D20:E20)</f>
        <v>9</v>
      </c>
      <c r="H20" s="16" t="s">
        <v>20</v>
      </c>
      <c r="I20" s="15" t="s">
        <v>10</v>
      </c>
      <c r="J20" s="5">
        <v>8</v>
      </c>
      <c r="K20" s="5">
        <v>4</v>
      </c>
      <c r="L20" s="5">
        <v>19</v>
      </c>
      <c r="M20" s="6">
        <f>SUM(K20:L20)</f>
        <v>23</v>
      </c>
    </row>
    <row r="21" spans="1:13" ht="18.75" customHeight="1">
      <c r="A21" s="17"/>
      <c r="B21" s="12" t="s">
        <v>12</v>
      </c>
      <c r="C21" s="6">
        <f>SUM(C19:C20)</f>
        <v>600</v>
      </c>
      <c r="D21" s="6">
        <f>SUM(D19:D20)</f>
        <v>1014</v>
      </c>
      <c r="E21" s="6">
        <f>SUM(E19:E20)</f>
        <v>1058</v>
      </c>
      <c r="F21" s="6">
        <f>SUM(F19:F20)</f>
        <v>2072</v>
      </c>
      <c r="H21" s="17"/>
      <c r="I21" s="15" t="s">
        <v>12</v>
      </c>
      <c r="J21" s="18">
        <f>SUM(J19:J20)</f>
        <v>1311</v>
      </c>
      <c r="K21" s="18">
        <f>SUM(K19:K20)</f>
        <v>2170</v>
      </c>
      <c r="L21" s="18">
        <f>SUM(L19:L20)</f>
        <v>2277</v>
      </c>
      <c r="M21" s="18">
        <f>SUM(M19:M20)</f>
        <v>4447</v>
      </c>
    </row>
    <row r="22" spans="8:13" ht="18.75" customHeight="1">
      <c r="H22" s="11"/>
      <c r="I22" s="15" t="s">
        <v>8</v>
      </c>
      <c r="J22" s="18">
        <f aca="true" t="shared" si="1" ref="J22:L23">SUM(C7,C10,C13,C16,C19,J7,J10,J13,J16,J19)</f>
        <v>22095</v>
      </c>
      <c r="K22" s="18">
        <f t="shared" si="1"/>
        <v>33191</v>
      </c>
      <c r="L22" s="18">
        <f t="shared" si="1"/>
        <v>34993</v>
      </c>
      <c r="M22" s="18">
        <f>F7+F10+F13+F16+F19+M7+M10+M13+M16+M19</f>
        <v>68184</v>
      </c>
    </row>
    <row r="23" spans="1:13" ht="18.75" customHeight="1">
      <c r="A23" s="22" t="s">
        <v>21</v>
      </c>
      <c r="H23" s="16" t="s">
        <v>7</v>
      </c>
      <c r="I23" s="15" t="s">
        <v>10</v>
      </c>
      <c r="J23" s="18">
        <f t="shared" si="1"/>
        <v>478</v>
      </c>
      <c r="K23" s="18">
        <f t="shared" si="1"/>
        <v>259</v>
      </c>
      <c r="L23" s="18">
        <f t="shared" si="1"/>
        <v>518</v>
      </c>
      <c r="M23" s="18">
        <f>F8+F11+F14+F17+F20+M8+M11+M14+M17+M20</f>
        <v>777</v>
      </c>
    </row>
    <row r="24" spans="1:13" ht="18.75" customHeight="1">
      <c r="A24" s="22" t="s">
        <v>22</v>
      </c>
      <c r="H24" s="17"/>
      <c r="I24" s="15" t="s">
        <v>12</v>
      </c>
      <c r="J24" s="18">
        <f>SUM(J22:J23)</f>
        <v>22573</v>
      </c>
      <c r="K24" s="18">
        <f>SUM(K22:K23)</f>
        <v>33450</v>
      </c>
      <c r="L24" s="18">
        <f>SUM(L22:L23)</f>
        <v>35511</v>
      </c>
      <c r="M24" s="18">
        <f>F9+F12+F15+F18+F21+M9+M12+M15+M18+M21</f>
        <v>68961</v>
      </c>
    </row>
    <row r="25" spans="4:6" ht="18.75" customHeight="1">
      <c r="D25" s="21"/>
      <c r="E25" s="21"/>
      <c r="F25" s="21"/>
    </row>
    <row r="26" ht="18.75" customHeight="1"/>
  </sheetData>
  <sheetProtection/>
  <mergeCells count="1">
    <mergeCell ref="A2:M2"/>
  </mergeCells>
  <printOptions/>
  <pageMargins left="1.4" right="0.75" top="1" bottom="1" header="0.53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5"/>
  <sheetViews>
    <sheetView view="pageBreakPreview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4" width="9.00390625" style="8" customWidth="1"/>
    <col min="15" max="16384" width="9.00390625" style="8" customWidth="1"/>
  </cols>
  <sheetData>
    <row r="1" ht="17.25" customHeight="1"/>
    <row r="2" spans="1:13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9.5" customHeight="1">
      <c r="A3" s="1"/>
      <c r="B3" s="2"/>
      <c r="C3" s="2"/>
      <c r="D3" s="2"/>
      <c r="E3" s="2"/>
      <c r="F3" s="2"/>
      <c r="G3" s="2"/>
      <c r="H3" s="2"/>
      <c r="I3" s="2"/>
      <c r="L3" s="7"/>
      <c r="M3" s="23" t="s">
        <v>30</v>
      </c>
    </row>
    <row r="4" spans="12:13" ht="18.75" customHeight="1">
      <c r="L4" s="9" t="s">
        <v>1</v>
      </c>
      <c r="M4" s="10"/>
    </row>
    <row r="5" ht="18.75" customHeight="1"/>
    <row r="6" spans="1:13" ht="18.7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</row>
    <row r="7" spans="1:13" ht="18.75" customHeight="1">
      <c r="A7" s="11"/>
      <c r="B7" s="12" t="s">
        <v>8</v>
      </c>
      <c r="C7" s="13">
        <v>4503</v>
      </c>
      <c r="D7" s="14">
        <v>6199</v>
      </c>
      <c r="E7" s="14">
        <v>6698</v>
      </c>
      <c r="F7" s="6">
        <f>SUM(D7:E7)</f>
        <v>12897</v>
      </c>
      <c r="H7" s="11"/>
      <c r="I7" s="15" t="s">
        <v>8</v>
      </c>
      <c r="J7" s="5">
        <v>3297</v>
      </c>
      <c r="K7" s="5">
        <v>4662</v>
      </c>
      <c r="L7" s="5">
        <v>4811</v>
      </c>
      <c r="M7" s="6">
        <f>SUM(K7:L7)</f>
        <v>9473</v>
      </c>
    </row>
    <row r="8" spans="1:13" ht="18.75" customHeight="1">
      <c r="A8" s="16" t="s">
        <v>9</v>
      </c>
      <c r="B8" s="12" t="s">
        <v>10</v>
      </c>
      <c r="C8" s="5">
        <v>113</v>
      </c>
      <c r="D8" s="5">
        <v>56</v>
      </c>
      <c r="E8" s="5">
        <v>98</v>
      </c>
      <c r="F8" s="6">
        <f>SUM(D8:E8)</f>
        <v>154</v>
      </c>
      <c r="H8" s="16" t="s">
        <v>11</v>
      </c>
      <c r="I8" s="15" t="s">
        <v>10</v>
      </c>
      <c r="J8" s="5">
        <v>93</v>
      </c>
      <c r="K8" s="5">
        <v>57</v>
      </c>
      <c r="L8" s="5">
        <v>85</v>
      </c>
      <c r="M8" s="6">
        <f aca="true" t="shared" si="0" ref="M8:M14">SUM(K8:L8)</f>
        <v>142</v>
      </c>
    </row>
    <row r="9" spans="1:13" ht="18.75" customHeight="1">
      <c r="A9" s="16"/>
      <c r="B9" s="12" t="s">
        <v>12</v>
      </c>
      <c r="C9" s="6">
        <f>SUM(C7:C8)</f>
        <v>4616</v>
      </c>
      <c r="D9" s="6">
        <f>SUM(D7:D8)</f>
        <v>6255</v>
      </c>
      <c r="E9" s="6">
        <f>SUM(E7:E8)</f>
        <v>6796</v>
      </c>
      <c r="F9" s="6">
        <f>SUM(F7:F8)</f>
        <v>13051</v>
      </c>
      <c r="H9" s="17"/>
      <c r="I9" s="15" t="s">
        <v>12</v>
      </c>
      <c r="J9" s="6">
        <f>SUM(J7:J8)</f>
        <v>3390</v>
      </c>
      <c r="K9" s="6">
        <f>SUM(K7:K8)</f>
        <v>4719</v>
      </c>
      <c r="L9" s="6">
        <f>SUM(L7:L8)</f>
        <v>4896</v>
      </c>
      <c r="M9" s="6">
        <f t="shared" si="0"/>
        <v>9615</v>
      </c>
    </row>
    <row r="10" spans="1:13" ht="18.75" customHeight="1">
      <c r="A10" s="11"/>
      <c r="B10" s="12" t="s">
        <v>8</v>
      </c>
      <c r="C10" s="5">
        <v>1655</v>
      </c>
      <c r="D10" s="5">
        <v>2472</v>
      </c>
      <c r="E10" s="5">
        <v>2634</v>
      </c>
      <c r="F10" s="6">
        <f>SUM(D10:E10)</f>
        <v>5106</v>
      </c>
      <c r="H10" s="11"/>
      <c r="I10" s="15" t="s">
        <v>8</v>
      </c>
      <c r="J10" s="5">
        <v>2096</v>
      </c>
      <c r="K10" s="5">
        <v>3506</v>
      </c>
      <c r="L10" s="5">
        <v>3575</v>
      </c>
      <c r="M10" s="6">
        <f t="shared" si="0"/>
        <v>7081</v>
      </c>
    </row>
    <row r="11" spans="1:13" ht="18.75" customHeight="1">
      <c r="A11" s="16" t="s">
        <v>13</v>
      </c>
      <c r="B11" s="12" t="s">
        <v>10</v>
      </c>
      <c r="C11" s="5">
        <v>27</v>
      </c>
      <c r="D11" s="5">
        <v>16</v>
      </c>
      <c r="E11" s="5">
        <v>29</v>
      </c>
      <c r="F11" s="6">
        <f>SUM(D11:E11)</f>
        <v>45</v>
      </c>
      <c r="H11" s="16" t="s">
        <v>14</v>
      </c>
      <c r="I11" s="15" t="s">
        <v>10</v>
      </c>
      <c r="J11" s="5">
        <v>64</v>
      </c>
      <c r="K11" s="5">
        <v>8</v>
      </c>
      <c r="L11" s="5">
        <v>69</v>
      </c>
      <c r="M11" s="6">
        <f t="shared" si="0"/>
        <v>77</v>
      </c>
    </row>
    <row r="12" spans="1:13" ht="18.75" customHeight="1">
      <c r="A12" s="16"/>
      <c r="B12" s="12" t="s">
        <v>12</v>
      </c>
      <c r="C12" s="6">
        <f>SUM(C10:C11)</f>
        <v>1682</v>
      </c>
      <c r="D12" s="6">
        <f>SUM(D10:D11)</f>
        <v>2488</v>
      </c>
      <c r="E12" s="6">
        <f>SUM(E10:E11)</f>
        <v>2663</v>
      </c>
      <c r="F12" s="6">
        <f>SUM(F10:F11)</f>
        <v>5151</v>
      </c>
      <c r="H12" s="17"/>
      <c r="I12" s="15" t="s">
        <v>12</v>
      </c>
      <c r="J12" s="18">
        <f>SUM(J10:J11)</f>
        <v>2160</v>
      </c>
      <c r="K12" s="18">
        <f>SUM(K10:K11)</f>
        <v>3514</v>
      </c>
      <c r="L12" s="18">
        <f>SUM(L10:L11)</f>
        <v>3644</v>
      </c>
      <c r="M12" s="18">
        <f t="shared" si="0"/>
        <v>7158</v>
      </c>
    </row>
    <row r="13" spans="1:13" ht="18.75" customHeight="1">
      <c r="A13" s="11"/>
      <c r="B13" s="12" t="s">
        <v>8</v>
      </c>
      <c r="C13" s="5">
        <v>5049</v>
      </c>
      <c r="D13" s="5">
        <v>7419</v>
      </c>
      <c r="E13" s="5">
        <v>7792</v>
      </c>
      <c r="F13" s="6">
        <f>SUM(D13:E13)</f>
        <v>15211</v>
      </c>
      <c r="H13" s="11"/>
      <c r="I13" s="15" t="s">
        <v>8</v>
      </c>
      <c r="J13" s="5">
        <v>1549</v>
      </c>
      <c r="K13" s="5">
        <v>2245</v>
      </c>
      <c r="L13" s="5">
        <v>2386</v>
      </c>
      <c r="M13" s="6">
        <f>SUM(K13:L13)</f>
        <v>4631</v>
      </c>
    </row>
    <row r="14" spans="1:14" ht="18.75" customHeight="1">
      <c r="A14" s="16" t="s">
        <v>15</v>
      </c>
      <c r="B14" s="12" t="s">
        <v>10</v>
      </c>
      <c r="C14" s="5">
        <v>137</v>
      </c>
      <c r="D14" s="5">
        <v>93</v>
      </c>
      <c r="E14" s="5">
        <v>172</v>
      </c>
      <c r="F14" s="6">
        <f>SUM(D14:E14)</f>
        <v>265</v>
      </c>
      <c r="H14" s="16" t="s">
        <v>16</v>
      </c>
      <c r="I14" s="15" t="s">
        <v>10</v>
      </c>
      <c r="J14" s="5">
        <v>37</v>
      </c>
      <c r="K14" s="5">
        <v>11</v>
      </c>
      <c r="L14" s="5">
        <v>35</v>
      </c>
      <c r="M14" s="6">
        <f t="shared" si="0"/>
        <v>46</v>
      </c>
      <c r="N14" s="19"/>
    </row>
    <row r="15" spans="1:13" ht="18.75" customHeight="1">
      <c r="A15" s="17"/>
      <c r="B15" s="12" t="s">
        <v>12</v>
      </c>
      <c r="C15" s="6">
        <f>SUM(C13:C14)</f>
        <v>5186</v>
      </c>
      <c r="D15" s="6">
        <f>SUM(D13:D14)</f>
        <v>7512</v>
      </c>
      <c r="E15" s="6">
        <f>SUM(E13:E14)</f>
        <v>7964</v>
      </c>
      <c r="F15" s="6">
        <f>SUM(F13:F14)</f>
        <v>15476</v>
      </c>
      <c r="H15" s="17"/>
      <c r="I15" s="15" t="s">
        <v>12</v>
      </c>
      <c r="J15" s="6">
        <f>SUM(J13:J14)</f>
        <v>1586</v>
      </c>
      <c r="K15" s="6">
        <f>SUM(K13:K14)</f>
        <v>2256</v>
      </c>
      <c r="L15" s="6">
        <f>SUM(L13:L14)</f>
        <v>2421</v>
      </c>
      <c r="M15" s="6">
        <f>SUM(K15:L15)</f>
        <v>4677</v>
      </c>
    </row>
    <row r="16" spans="1:13" ht="18.75" customHeight="1">
      <c r="A16" s="16"/>
      <c r="B16" s="12" t="s">
        <v>8</v>
      </c>
      <c r="C16" s="5">
        <v>1242</v>
      </c>
      <c r="D16" s="5">
        <v>2123</v>
      </c>
      <c r="E16" s="5">
        <v>2197</v>
      </c>
      <c r="F16" s="6">
        <f>SUM(D16:E16)</f>
        <v>4320</v>
      </c>
      <c r="H16" s="11"/>
      <c r="I16" s="15" t="s">
        <v>8</v>
      </c>
      <c r="J16" s="20">
        <v>794</v>
      </c>
      <c r="K16" s="20">
        <v>1391</v>
      </c>
      <c r="L16" s="20">
        <v>1559</v>
      </c>
      <c r="M16" s="6">
        <f>SUM(K16:L16)</f>
        <v>2950</v>
      </c>
    </row>
    <row r="17" spans="1:13" ht="18.75" customHeight="1">
      <c r="A17" s="16" t="s">
        <v>17</v>
      </c>
      <c r="B17" s="12" t="s">
        <v>10</v>
      </c>
      <c r="C17" s="5">
        <v>11</v>
      </c>
      <c r="D17" s="5">
        <v>15</v>
      </c>
      <c r="E17" s="5">
        <v>13</v>
      </c>
      <c r="F17" s="6">
        <f>SUM(D17:E17)</f>
        <v>28</v>
      </c>
      <c r="H17" s="16" t="s">
        <v>18</v>
      </c>
      <c r="I17" s="15" t="s">
        <v>10</v>
      </c>
      <c r="J17" s="5">
        <v>5</v>
      </c>
      <c r="K17" s="5">
        <v>5</v>
      </c>
      <c r="L17" s="5">
        <v>6</v>
      </c>
      <c r="M17" s="6">
        <f>SUM(K17:L17)</f>
        <v>11</v>
      </c>
    </row>
    <row r="18" spans="1:13" ht="18.75" customHeight="1">
      <c r="A18" s="16"/>
      <c r="B18" s="12" t="s">
        <v>12</v>
      </c>
      <c r="C18" s="6">
        <f>SUM(C16:C17)</f>
        <v>1253</v>
      </c>
      <c r="D18" s="6">
        <f>SUM(D16:D17)</f>
        <v>2138</v>
      </c>
      <c r="E18" s="6">
        <f>SUM(E16:E17)</f>
        <v>2210</v>
      </c>
      <c r="F18" s="6">
        <f>SUM(F16:F17)</f>
        <v>4348</v>
      </c>
      <c r="H18" s="17"/>
      <c r="I18" s="15" t="s">
        <v>12</v>
      </c>
      <c r="J18" s="18">
        <f>SUM(J16:J17)</f>
        <v>799</v>
      </c>
      <c r="K18" s="18">
        <f>SUM(K16:K17)</f>
        <v>1396</v>
      </c>
      <c r="L18" s="18">
        <f>SUM(L16:L17)</f>
        <v>1565</v>
      </c>
      <c r="M18" s="18">
        <f>SUM(M16:M17)</f>
        <v>2961</v>
      </c>
    </row>
    <row r="19" spans="1:13" ht="18.75" customHeight="1">
      <c r="A19" s="11"/>
      <c r="B19" s="12" t="s">
        <v>8</v>
      </c>
      <c r="C19" s="5">
        <v>601</v>
      </c>
      <c r="D19" s="5">
        <v>1013</v>
      </c>
      <c r="E19" s="5">
        <v>1052</v>
      </c>
      <c r="F19" s="6">
        <f>SUM(D19:E19)</f>
        <v>2065</v>
      </c>
      <c r="H19" s="11"/>
      <c r="I19" s="15" t="s">
        <v>8</v>
      </c>
      <c r="J19" s="5">
        <v>1303</v>
      </c>
      <c r="K19" s="5">
        <v>2169</v>
      </c>
      <c r="L19" s="5">
        <v>2260</v>
      </c>
      <c r="M19" s="6">
        <f>SUM(K19:L19)</f>
        <v>4429</v>
      </c>
    </row>
    <row r="20" spans="1:13" ht="18.75" customHeight="1">
      <c r="A20" s="16" t="s">
        <v>19</v>
      </c>
      <c r="B20" s="12" t="s">
        <v>10</v>
      </c>
      <c r="C20" s="5">
        <v>0</v>
      </c>
      <c r="D20" s="5">
        <v>1</v>
      </c>
      <c r="E20" s="5">
        <v>8</v>
      </c>
      <c r="F20" s="6">
        <f>SUM(D20:E20)</f>
        <v>9</v>
      </c>
      <c r="H20" s="16" t="s">
        <v>20</v>
      </c>
      <c r="I20" s="15" t="s">
        <v>10</v>
      </c>
      <c r="J20" s="5">
        <v>8</v>
      </c>
      <c r="K20" s="5">
        <v>4</v>
      </c>
      <c r="L20" s="5">
        <v>19</v>
      </c>
      <c r="M20" s="6">
        <f>SUM(K20:L20)</f>
        <v>23</v>
      </c>
    </row>
    <row r="21" spans="1:13" ht="18.75" customHeight="1">
      <c r="A21" s="17"/>
      <c r="B21" s="12" t="s">
        <v>12</v>
      </c>
      <c r="C21" s="6">
        <f>SUM(C19:C20)</f>
        <v>601</v>
      </c>
      <c r="D21" s="6">
        <f>SUM(D19:D20)</f>
        <v>1014</v>
      </c>
      <c r="E21" s="6">
        <f>SUM(E19:E20)</f>
        <v>1060</v>
      </c>
      <c r="F21" s="6">
        <f>SUM(F19:F20)</f>
        <v>2074</v>
      </c>
      <c r="H21" s="17"/>
      <c r="I21" s="15" t="s">
        <v>12</v>
      </c>
      <c r="J21" s="18">
        <f>SUM(J19:J20)</f>
        <v>1311</v>
      </c>
      <c r="K21" s="18">
        <f>SUM(K19:K20)</f>
        <v>2173</v>
      </c>
      <c r="L21" s="18">
        <f>SUM(L19:L20)</f>
        <v>2279</v>
      </c>
      <c r="M21" s="18">
        <f>SUM(M19:M20)</f>
        <v>4452</v>
      </c>
    </row>
    <row r="22" spans="8:13" ht="18.75" customHeight="1">
      <c r="H22" s="11"/>
      <c r="I22" s="15" t="s">
        <v>8</v>
      </c>
      <c r="J22" s="18">
        <f aca="true" t="shared" si="1" ref="J22:L23">SUM(C7,C10,C13,C16,C19,J7,J10,J13,J16,J19)</f>
        <v>22089</v>
      </c>
      <c r="K22" s="18">
        <f t="shared" si="1"/>
        <v>33199</v>
      </c>
      <c r="L22" s="18">
        <f t="shared" si="1"/>
        <v>34964</v>
      </c>
      <c r="M22" s="18">
        <f>F7+F10+F13+F16+F19+M7+M10+M13+M16+M19</f>
        <v>68163</v>
      </c>
    </row>
    <row r="23" spans="1:13" ht="18.75" customHeight="1">
      <c r="A23" s="22" t="s">
        <v>21</v>
      </c>
      <c r="H23" s="16" t="s">
        <v>7</v>
      </c>
      <c r="I23" s="15" t="s">
        <v>10</v>
      </c>
      <c r="J23" s="18">
        <f t="shared" si="1"/>
        <v>495</v>
      </c>
      <c r="K23" s="18">
        <f t="shared" si="1"/>
        <v>266</v>
      </c>
      <c r="L23" s="18">
        <f t="shared" si="1"/>
        <v>534</v>
      </c>
      <c r="M23" s="18">
        <f>F8+F11+F14+F17+F20+M8+M11+M14+M17+M20</f>
        <v>800</v>
      </c>
    </row>
    <row r="24" spans="1:13" ht="18.75" customHeight="1">
      <c r="A24" s="22" t="s">
        <v>22</v>
      </c>
      <c r="H24" s="17"/>
      <c r="I24" s="15" t="s">
        <v>12</v>
      </c>
      <c r="J24" s="18">
        <f>SUM(J22:J23)</f>
        <v>22584</v>
      </c>
      <c r="K24" s="18">
        <f>SUM(K22:K23)</f>
        <v>33465</v>
      </c>
      <c r="L24" s="18">
        <f>SUM(L22:L23)</f>
        <v>35498</v>
      </c>
      <c r="M24" s="18">
        <f>F9+F12+F15+F18+F21+M9+M12+M15+M18+M21</f>
        <v>68963</v>
      </c>
    </row>
    <row r="25" spans="4:6" ht="18.75" customHeight="1">
      <c r="D25" s="21"/>
      <c r="E25" s="21"/>
      <c r="F25" s="21"/>
    </row>
    <row r="26" ht="18.75" customHeight="1"/>
  </sheetData>
  <sheetProtection/>
  <mergeCells count="1">
    <mergeCell ref="A2:M2"/>
  </mergeCells>
  <printOptions/>
  <pageMargins left="1.4" right="0.75" top="1" bottom="1" header="0.53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4" width="9.00390625" style="8" customWidth="1"/>
    <col min="15" max="16384" width="9.00390625" style="8" customWidth="1"/>
  </cols>
  <sheetData>
    <row r="1" ht="17.25" customHeight="1"/>
    <row r="2" spans="1:13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9.5" customHeight="1">
      <c r="A3" s="1"/>
      <c r="B3" s="2"/>
      <c r="C3" s="2"/>
      <c r="D3" s="2"/>
      <c r="E3" s="2"/>
      <c r="F3" s="2"/>
      <c r="G3" s="2"/>
      <c r="H3" s="2"/>
      <c r="I3" s="2"/>
      <c r="L3" s="7"/>
      <c r="M3" s="23" t="s">
        <v>29</v>
      </c>
    </row>
    <row r="4" spans="12:13" ht="18.75" customHeight="1">
      <c r="L4" s="9" t="s">
        <v>1</v>
      </c>
      <c r="M4" s="10"/>
    </row>
    <row r="5" ht="18.75" customHeight="1"/>
    <row r="6" spans="1:13" ht="18.7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</row>
    <row r="7" spans="1:13" ht="18.75" customHeight="1">
      <c r="A7" s="11"/>
      <c r="B7" s="12" t="s">
        <v>8</v>
      </c>
      <c r="C7" s="13">
        <v>4497</v>
      </c>
      <c r="D7" s="14">
        <v>6192</v>
      </c>
      <c r="E7" s="14">
        <v>6691</v>
      </c>
      <c r="F7" s="6">
        <f>SUM(D7:E7)</f>
        <v>12883</v>
      </c>
      <c r="H7" s="11"/>
      <c r="I7" s="15" t="s">
        <v>8</v>
      </c>
      <c r="J7" s="5">
        <v>3286</v>
      </c>
      <c r="K7" s="5">
        <v>4653</v>
      </c>
      <c r="L7" s="5">
        <v>4801</v>
      </c>
      <c r="M7" s="6">
        <f>SUM(K7:L7)</f>
        <v>9454</v>
      </c>
    </row>
    <row r="8" spans="1:13" ht="18.75" customHeight="1">
      <c r="A8" s="16" t="s">
        <v>9</v>
      </c>
      <c r="B8" s="12" t="s">
        <v>10</v>
      </c>
      <c r="C8" s="5">
        <v>109</v>
      </c>
      <c r="D8" s="5">
        <v>54</v>
      </c>
      <c r="E8" s="5">
        <v>96</v>
      </c>
      <c r="F8" s="6">
        <f>SUM(D8:E8)</f>
        <v>150</v>
      </c>
      <c r="H8" s="16" t="s">
        <v>11</v>
      </c>
      <c r="I8" s="15" t="s">
        <v>10</v>
      </c>
      <c r="J8" s="5">
        <v>89</v>
      </c>
      <c r="K8" s="5">
        <v>57</v>
      </c>
      <c r="L8" s="5">
        <v>83</v>
      </c>
      <c r="M8" s="6">
        <f aca="true" t="shared" si="0" ref="M8:M14">SUM(K8:L8)</f>
        <v>140</v>
      </c>
    </row>
    <row r="9" spans="1:13" ht="18.75" customHeight="1">
      <c r="A9" s="16"/>
      <c r="B9" s="12" t="s">
        <v>12</v>
      </c>
      <c r="C9" s="6">
        <f>SUM(C7:C8)</f>
        <v>4606</v>
      </c>
      <c r="D9" s="6">
        <f>SUM(D7:D8)</f>
        <v>6246</v>
      </c>
      <c r="E9" s="6">
        <f>SUM(E7:E8)</f>
        <v>6787</v>
      </c>
      <c r="F9" s="6">
        <f>SUM(F7:F8)</f>
        <v>13033</v>
      </c>
      <c r="H9" s="17"/>
      <c r="I9" s="15" t="s">
        <v>12</v>
      </c>
      <c r="J9" s="6">
        <f>SUM(J7:J8)</f>
        <v>3375</v>
      </c>
      <c r="K9" s="6">
        <f>SUM(K7:K8)</f>
        <v>4710</v>
      </c>
      <c r="L9" s="6">
        <f>SUM(L7:L8)</f>
        <v>4884</v>
      </c>
      <c r="M9" s="6">
        <f t="shared" si="0"/>
        <v>9594</v>
      </c>
    </row>
    <row r="10" spans="1:13" ht="18.75" customHeight="1">
      <c r="A10" s="11"/>
      <c r="B10" s="12" t="s">
        <v>8</v>
      </c>
      <c r="C10" s="5">
        <v>1656</v>
      </c>
      <c r="D10" s="5">
        <v>2477</v>
      </c>
      <c r="E10" s="5">
        <v>2643</v>
      </c>
      <c r="F10" s="6">
        <f>SUM(D10:E10)</f>
        <v>5120</v>
      </c>
      <c r="H10" s="11"/>
      <c r="I10" s="15" t="s">
        <v>8</v>
      </c>
      <c r="J10" s="5">
        <v>2093</v>
      </c>
      <c r="K10" s="5">
        <v>3504</v>
      </c>
      <c r="L10" s="5">
        <v>3577</v>
      </c>
      <c r="M10" s="6">
        <f t="shared" si="0"/>
        <v>7081</v>
      </c>
    </row>
    <row r="11" spans="1:13" ht="18.75" customHeight="1">
      <c r="A11" s="16" t="s">
        <v>13</v>
      </c>
      <c r="B11" s="12" t="s">
        <v>10</v>
      </c>
      <c r="C11" s="5">
        <v>28</v>
      </c>
      <c r="D11" s="5">
        <v>16</v>
      </c>
      <c r="E11" s="5">
        <v>30</v>
      </c>
      <c r="F11" s="6">
        <f>SUM(D11:E11)</f>
        <v>46</v>
      </c>
      <c r="H11" s="16" t="s">
        <v>14</v>
      </c>
      <c r="I11" s="15" t="s">
        <v>10</v>
      </c>
      <c r="J11" s="5">
        <v>72</v>
      </c>
      <c r="K11" s="5">
        <v>9</v>
      </c>
      <c r="L11" s="5">
        <v>77</v>
      </c>
      <c r="M11" s="6">
        <f t="shared" si="0"/>
        <v>86</v>
      </c>
    </row>
    <row r="12" spans="1:13" ht="18.75" customHeight="1">
      <c r="A12" s="16"/>
      <c r="B12" s="12" t="s">
        <v>12</v>
      </c>
      <c r="C12" s="6">
        <f>SUM(C10:C11)</f>
        <v>1684</v>
      </c>
      <c r="D12" s="6">
        <f>SUM(D10:D11)</f>
        <v>2493</v>
      </c>
      <c r="E12" s="6">
        <f>SUM(E10:E11)</f>
        <v>2673</v>
      </c>
      <c r="F12" s="6">
        <f>SUM(F10:F11)</f>
        <v>5166</v>
      </c>
      <c r="H12" s="17"/>
      <c r="I12" s="15" t="s">
        <v>12</v>
      </c>
      <c r="J12" s="18">
        <f>SUM(J10:J11)</f>
        <v>2165</v>
      </c>
      <c r="K12" s="18">
        <f>SUM(K10:K11)</f>
        <v>3513</v>
      </c>
      <c r="L12" s="18">
        <f>SUM(L10:L11)</f>
        <v>3654</v>
      </c>
      <c r="M12" s="18">
        <f t="shared" si="0"/>
        <v>7167</v>
      </c>
    </row>
    <row r="13" spans="1:13" ht="18.75" customHeight="1">
      <c r="A13" s="11"/>
      <c r="B13" s="12" t="s">
        <v>8</v>
      </c>
      <c r="C13" s="5">
        <v>5058</v>
      </c>
      <c r="D13" s="5">
        <v>7433</v>
      </c>
      <c r="E13" s="5">
        <v>7806</v>
      </c>
      <c r="F13" s="6">
        <f>SUM(D13:E13)</f>
        <v>15239</v>
      </c>
      <c r="H13" s="11"/>
      <c r="I13" s="15" t="s">
        <v>8</v>
      </c>
      <c r="J13" s="5">
        <v>1549</v>
      </c>
      <c r="K13" s="5">
        <v>2244</v>
      </c>
      <c r="L13" s="5">
        <v>2384</v>
      </c>
      <c r="M13" s="6">
        <f>SUM(K13:L13)</f>
        <v>4628</v>
      </c>
    </row>
    <row r="14" spans="1:14" ht="18.75" customHeight="1">
      <c r="A14" s="16" t="s">
        <v>15</v>
      </c>
      <c r="B14" s="12" t="s">
        <v>10</v>
      </c>
      <c r="C14" s="5">
        <v>140</v>
      </c>
      <c r="D14" s="5">
        <v>98</v>
      </c>
      <c r="E14" s="5">
        <v>169</v>
      </c>
      <c r="F14" s="6">
        <f>SUM(D14:E14)</f>
        <v>267</v>
      </c>
      <c r="H14" s="16" t="s">
        <v>16</v>
      </c>
      <c r="I14" s="15" t="s">
        <v>10</v>
      </c>
      <c r="J14" s="5">
        <v>37</v>
      </c>
      <c r="K14" s="5">
        <v>11</v>
      </c>
      <c r="L14" s="5">
        <v>35</v>
      </c>
      <c r="M14" s="6">
        <f t="shared" si="0"/>
        <v>46</v>
      </c>
      <c r="N14" s="19"/>
    </row>
    <row r="15" spans="1:13" ht="18.75" customHeight="1">
      <c r="A15" s="17"/>
      <c r="B15" s="12" t="s">
        <v>12</v>
      </c>
      <c r="C15" s="6">
        <f>SUM(C13:C14)</f>
        <v>5198</v>
      </c>
      <c r="D15" s="6">
        <f>SUM(D13:D14)</f>
        <v>7531</v>
      </c>
      <c r="E15" s="6">
        <f>SUM(E13:E14)</f>
        <v>7975</v>
      </c>
      <c r="F15" s="6">
        <f>SUM(F13:F14)</f>
        <v>15506</v>
      </c>
      <c r="H15" s="17"/>
      <c r="I15" s="15" t="s">
        <v>12</v>
      </c>
      <c r="J15" s="6">
        <f>SUM(J13:J14)</f>
        <v>1586</v>
      </c>
      <c r="K15" s="6">
        <f>SUM(K13:K14)</f>
        <v>2255</v>
      </c>
      <c r="L15" s="6">
        <f>SUM(L13:L14)</f>
        <v>2419</v>
      </c>
      <c r="M15" s="6">
        <f>SUM(K15:L15)</f>
        <v>4674</v>
      </c>
    </row>
    <row r="16" spans="1:13" ht="18.75" customHeight="1">
      <c r="A16" s="16"/>
      <c r="B16" s="12" t="s">
        <v>8</v>
      </c>
      <c r="C16" s="5">
        <v>1238</v>
      </c>
      <c r="D16" s="5">
        <v>2115</v>
      </c>
      <c r="E16" s="5">
        <v>2199</v>
      </c>
      <c r="F16" s="6">
        <f>SUM(D16:E16)</f>
        <v>4314</v>
      </c>
      <c r="H16" s="11"/>
      <c r="I16" s="15" t="s">
        <v>8</v>
      </c>
      <c r="J16" s="20">
        <v>794</v>
      </c>
      <c r="K16" s="20">
        <v>1396</v>
      </c>
      <c r="L16" s="20">
        <v>1562</v>
      </c>
      <c r="M16" s="6">
        <f>SUM(K16:L16)</f>
        <v>2958</v>
      </c>
    </row>
    <row r="17" spans="1:13" ht="18.75" customHeight="1">
      <c r="A17" s="16" t="s">
        <v>17</v>
      </c>
      <c r="B17" s="12" t="s">
        <v>10</v>
      </c>
      <c r="C17" s="5">
        <v>9</v>
      </c>
      <c r="D17" s="5">
        <v>13</v>
      </c>
      <c r="E17" s="5">
        <v>13</v>
      </c>
      <c r="F17" s="6">
        <f>SUM(D17:E17)</f>
        <v>26</v>
      </c>
      <c r="H17" s="16" t="s">
        <v>18</v>
      </c>
      <c r="I17" s="15" t="s">
        <v>10</v>
      </c>
      <c r="J17" s="5">
        <v>5</v>
      </c>
      <c r="K17" s="5">
        <v>5</v>
      </c>
      <c r="L17" s="5">
        <v>6</v>
      </c>
      <c r="M17" s="6">
        <f>SUM(K17:L17)</f>
        <v>11</v>
      </c>
    </row>
    <row r="18" spans="1:13" ht="18.75" customHeight="1">
      <c r="A18" s="16"/>
      <c r="B18" s="12" t="s">
        <v>12</v>
      </c>
      <c r="C18" s="6">
        <f>SUM(C16:C17)</f>
        <v>1247</v>
      </c>
      <c r="D18" s="6">
        <f>SUM(D16:D17)</f>
        <v>2128</v>
      </c>
      <c r="E18" s="6">
        <f>SUM(E16:E17)</f>
        <v>2212</v>
      </c>
      <c r="F18" s="6">
        <f>SUM(F16:F17)</f>
        <v>4340</v>
      </c>
      <c r="H18" s="17"/>
      <c r="I18" s="15" t="s">
        <v>12</v>
      </c>
      <c r="J18" s="18">
        <f>SUM(J16:J17)</f>
        <v>799</v>
      </c>
      <c r="K18" s="18">
        <f>SUM(K16:K17)</f>
        <v>1401</v>
      </c>
      <c r="L18" s="18">
        <f>SUM(L16:L17)</f>
        <v>1568</v>
      </c>
      <c r="M18" s="18">
        <f>SUM(M16:M17)</f>
        <v>2969</v>
      </c>
    </row>
    <row r="19" spans="1:13" ht="18.75" customHeight="1">
      <c r="A19" s="11"/>
      <c r="B19" s="12" t="s">
        <v>8</v>
      </c>
      <c r="C19" s="5">
        <v>600</v>
      </c>
      <c r="D19" s="5">
        <v>1013</v>
      </c>
      <c r="E19" s="5">
        <v>1050</v>
      </c>
      <c r="F19" s="6">
        <f>SUM(D19:E19)</f>
        <v>2063</v>
      </c>
      <c r="H19" s="11"/>
      <c r="I19" s="15" t="s">
        <v>8</v>
      </c>
      <c r="J19" s="5">
        <v>1304</v>
      </c>
      <c r="K19" s="5">
        <v>2169</v>
      </c>
      <c r="L19" s="5">
        <v>2259</v>
      </c>
      <c r="M19" s="6">
        <f>SUM(K19:L19)</f>
        <v>4428</v>
      </c>
    </row>
    <row r="20" spans="1:13" ht="18.75" customHeight="1">
      <c r="A20" s="16" t="s">
        <v>19</v>
      </c>
      <c r="B20" s="12" t="s">
        <v>10</v>
      </c>
      <c r="C20" s="5">
        <v>0</v>
      </c>
      <c r="D20" s="5">
        <v>1</v>
      </c>
      <c r="E20" s="5">
        <v>8</v>
      </c>
      <c r="F20" s="6">
        <f>SUM(D20:E20)</f>
        <v>9</v>
      </c>
      <c r="H20" s="16" t="s">
        <v>20</v>
      </c>
      <c r="I20" s="15" t="s">
        <v>10</v>
      </c>
      <c r="J20" s="5">
        <v>10</v>
      </c>
      <c r="K20" s="5">
        <v>4</v>
      </c>
      <c r="L20" s="5">
        <v>21</v>
      </c>
      <c r="M20" s="6">
        <f>SUM(K20:L20)</f>
        <v>25</v>
      </c>
    </row>
    <row r="21" spans="1:13" ht="18.75" customHeight="1">
      <c r="A21" s="17"/>
      <c r="B21" s="12" t="s">
        <v>12</v>
      </c>
      <c r="C21" s="6">
        <f>SUM(C19:C20)</f>
        <v>600</v>
      </c>
      <c r="D21" s="6">
        <f>SUM(D19:D20)</f>
        <v>1014</v>
      </c>
      <c r="E21" s="6">
        <f>SUM(E19:E20)</f>
        <v>1058</v>
      </c>
      <c r="F21" s="6">
        <f>SUM(F19:F20)</f>
        <v>2072</v>
      </c>
      <c r="H21" s="17"/>
      <c r="I21" s="15" t="s">
        <v>12</v>
      </c>
      <c r="J21" s="18">
        <f>SUM(J19:J20)</f>
        <v>1314</v>
      </c>
      <c r="K21" s="18">
        <f>SUM(K19:K20)</f>
        <v>2173</v>
      </c>
      <c r="L21" s="18">
        <f>SUM(L19:L20)</f>
        <v>2280</v>
      </c>
      <c r="M21" s="18">
        <f>SUM(M19:M20)</f>
        <v>4453</v>
      </c>
    </row>
    <row r="22" spans="8:13" ht="18.75" customHeight="1">
      <c r="H22" s="11"/>
      <c r="I22" s="15" t="s">
        <v>8</v>
      </c>
      <c r="J22" s="18">
        <f aca="true" t="shared" si="1" ref="J22:L23">SUM(C7,C10,C13,C16,C19,J7,J10,J13,J16,J19)</f>
        <v>22075</v>
      </c>
      <c r="K22" s="18">
        <f t="shared" si="1"/>
        <v>33196</v>
      </c>
      <c r="L22" s="18">
        <f t="shared" si="1"/>
        <v>34972</v>
      </c>
      <c r="M22" s="18">
        <f>F7+F10+F13+F16+F19+M7+M10+M13+M16+M19</f>
        <v>68168</v>
      </c>
    </row>
    <row r="23" spans="1:13" ht="18.75" customHeight="1">
      <c r="A23" s="22" t="s">
        <v>21</v>
      </c>
      <c r="H23" s="16" t="s">
        <v>7</v>
      </c>
      <c r="I23" s="15" t="s">
        <v>10</v>
      </c>
      <c r="J23" s="18">
        <f t="shared" si="1"/>
        <v>499</v>
      </c>
      <c r="K23" s="18">
        <f t="shared" si="1"/>
        <v>268</v>
      </c>
      <c r="L23" s="18">
        <f t="shared" si="1"/>
        <v>538</v>
      </c>
      <c r="M23" s="18">
        <f>F8+F11+F14+F17+F20+M8+M11+M14+M17+M20</f>
        <v>806</v>
      </c>
    </row>
    <row r="24" spans="1:13" ht="18.75" customHeight="1">
      <c r="A24" s="22" t="s">
        <v>22</v>
      </c>
      <c r="H24" s="17"/>
      <c r="I24" s="15" t="s">
        <v>12</v>
      </c>
      <c r="J24" s="18">
        <f>SUM(J22:J23)</f>
        <v>22574</v>
      </c>
      <c r="K24" s="18">
        <f>SUM(K22:K23)</f>
        <v>33464</v>
      </c>
      <c r="L24" s="18">
        <f>SUM(L22:L23)</f>
        <v>35510</v>
      </c>
      <c r="M24" s="18">
        <f>F9+F12+F15+F18+F21+M9+M12+M15+M18+M21</f>
        <v>68974</v>
      </c>
    </row>
    <row r="25" spans="4:6" ht="18.75" customHeight="1">
      <c r="D25" s="21"/>
      <c r="E25" s="21"/>
      <c r="F25" s="21"/>
    </row>
    <row r="26" ht="18.75" customHeight="1"/>
  </sheetData>
  <sheetProtection/>
  <mergeCells count="1">
    <mergeCell ref="A2:M2"/>
  </mergeCells>
  <printOptions/>
  <pageMargins left="1.4" right="0.75" top="1" bottom="1" header="0.53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5"/>
  <sheetViews>
    <sheetView view="pageBreakPreview" zoomScaleSheetLayoutView="100" zoomScalePageLayoutView="0" workbookViewId="0" topLeftCell="A1">
      <selection activeCell="A32" sqref="A32"/>
    </sheetView>
  </sheetViews>
  <sheetFormatPr defaultColWidth="9.00390625" defaultRowHeight="13.5"/>
  <cols>
    <col min="1" max="16384" width="9.00390625" style="8" customWidth="1"/>
  </cols>
  <sheetData>
    <row r="1" ht="17.25" customHeight="1"/>
    <row r="2" spans="1:13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7" t="s">
        <v>28</v>
      </c>
    </row>
    <row r="4" spans="12:13" ht="18.75" customHeight="1">
      <c r="L4" s="9" t="s">
        <v>1</v>
      </c>
      <c r="M4" s="10"/>
    </row>
    <row r="5" ht="18.75" customHeight="1"/>
    <row r="6" spans="1:13" ht="18.7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</row>
    <row r="7" spans="1:13" ht="18.75" customHeight="1">
      <c r="A7" s="11"/>
      <c r="B7" s="12" t="s">
        <v>8</v>
      </c>
      <c r="C7" s="13">
        <v>4493</v>
      </c>
      <c r="D7" s="14">
        <v>6191</v>
      </c>
      <c r="E7" s="14">
        <v>6683</v>
      </c>
      <c r="F7" s="6">
        <f>SUM(D7:E7)</f>
        <v>12874</v>
      </c>
      <c r="H7" s="11"/>
      <c r="I7" s="15" t="s">
        <v>8</v>
      </c>
      <c r="J7" s="5">
        <v>3279</v>
      </c>
      <c r="K7" s="5">
        <v>4647</v>
      </c>
      <c r="L7" s="5">
        <v>4801</v>
      </c>
      <c r="M7" s="6">
        <f>SUM(K7:L7)</f>
        <v>9448</v>
      </c>
    </row>
    <row r="8" spans="1:13" ht="18.75" customHeight="1">
      <c r="A8" s="16" t="s">
        <v>9</v>
      </c>
      <c r="B8" s="12" t="s">
        <v>10</v>
      </c>
      <c r="C8" s="5">
        <v>108</v>
      </c>
      <c r="D8" s="5">
        <v>55</v>
      </c>
      <c r="E8" s="5">
        <v>95</v>
      </c>
      <c r="F8" s="6">
        <f>SUM(D8:E8)</f>
        <v>150</v>
      </c>
      <c r="H8" s="16" t="s">
        <v>11</v>
      </c>
      <c r="I8" s="15" t="s">
        <v>10</v>
      </c>
      <c r="J8" s="5">
        <v>91</v>
      </c>
      <c r="K8" s="5">
        <v>59</v>
      </c>
      <c r="L8" s="5">
        <v>81</v>
      </c>
      <c r="M8" s="6">
        <f aca="true" t="shared" si="0" ref="M8:M14">SUM(K8:L8)</f>
        <v>140</v>
      </c>
    </row>
    <row r="9" spans="1:13" ht="18.75" customHeight="1">
      <c r="A9" s="16"/>
      <c r="B9" s="12" t="s">
        <v>12</v>
      </c>
      <c r="C9" s="6">
        <f>SUM(C7:C8)</f>
        <v>4601</v>
      </c>
      <c r="D9" s="6">
        <f>SUM(D7:D8)</f>
        <v>6246</v>
      </c>
      <c r="E9" s="6">
        <f>SUM(E7:E8)</f>
        <v>6778</v>
      </c>
      <c r="F9" s="6">
        <f>SUM(F7:F8)</f>
        <v>13024</v>
      </c>
      <c r="H9" s="17"/>
      <c r="I9" s="15" t="s">
        <v>12</v>
      </c>
      <c r="J9" s="6">
        <f>SUM(J7:J8)</f>
        <v>3370</v>
      </c>
      <c r="K9" s="6">
        <f>SUM(K7:K8)</f>
        <v>4706</v>
      </c>
      <c r="L9" s="6">
        <f>SUM(L7:L8)</f>
        <v>4882</v>
      </c>
      <c r="M9" s="6">
        <f t="shared" si="0"/>
        <v>9588</v>
      </c>
    </row>
    <row r="10" spans="1:13" ht="18.75" customHeight="1">
      <c r="A10" s="11"/>
      <c r="B10" s="12" t="s">
        <v>8</v>
      </c>
      <c r="C10" s="5">
        <v>1656</v>
      </c>
      <c r="D10" s="5">
        <v>2477</v>
      </c>
      <c r="E10" s="5">
        <v>2645</v>
      </c>
      <c r="F10" s="6">
        <f>SUM(D10:E10)</f>
        <v>5122</v>
      </c>
      <c r="H10" s="11"/>
      <c r="I10" s="15" t="s">
        <v>8</v>
      </c>
      <c r="J10" s="5">
        <v>2094</v>
      </c>
      <c r="K10" s="5">
        <v>3510</v>
      </c>
      <c r="L10" s="5">
        <v>3584</v>
      </c>
      <c r="M10" s="6">
        <f t="shared" si="0"/>
        <v>7094</v>
      </c>
    </row>
    <row r="11" spans="1:13" ht="18.75" customHeight="1">
      <c r="A11" s="16" t="s">
        <v>13</v>
      </c>
      <c r="B11" s="12" t="s">
        <v>10</v>
      </c>
      <c r="C11" s="5">
        <v>30</v>
      </c>
      <c r="D11" s="5">
        <v>18</v>
      </c>
      <c r="E11" s="5">
        <v>30</v>
      </c>
      <c r="F11" s="6">
        <f>SUM(D11:E11)</f>
        <v>48</v>
      </c>
      <c r="H11" s="16" t="s">
        <v>14</v>
      </c>
      <c r="I11" s="15" t="s">
        <v>10</v>
      </c>
      <c r="J11" s="5">
        <v>69</v>
      </c>
      <c r="K11" s="5">
        <v>9</v>
      </c>
      <c r="L11" s="5">
        <v>74</v>
      </c>
      <c r="M11" s="6">
        <f t="shared" si="0"/>
        <v>83</v>
      </c>
    </row>
    <row r="12" spans="1:13" ht="18.75" customHeight="1">
      <c r="A12" s="16"/>
      <c r="B12" s="12" t="s">
        <v>12</v>
      </c>
      <c r="C12" s="6">
        <f>SUM(C10:C11)</f>
        <v>1686</v>
      </c>
      <c r="D12" s="6">
        <f>SUM(D10:D11)</f>
        <v>2495</v>
      </c>
      <c r="E12" s="6">
        <f>SUM(E10:E11)</f>
        <v>2675</v>
      </c>
      <c r="F12" s="6">
        <f>SUM(F10:F11)</f>
        <v>5170</v>
      </c>
      <c r="H12" s="17"/>
      <c r="I12" s="15" t="s">
        <v>12</v>
      </c>
      <c r="J12" s="18">
        <f>SUM(J10:J11)</f>
        <v>2163</v>
      </c>
      <c r="K12" s="18">
        <f>SUM(K10:K11)</f>
        <v>3519</v>
      </c>
      <c r="L12" s="18">
        <f>SUM(L10:L11)</f>
        <v>3658</v>
      </c>
      <c r="M12" s="18">
        <f t="shared" si="0"/>
        <v>7177</v>
      </c>
    </row>
    <row r="13" spans="1:13" ht="18.75" customHeight="1">
      <c r="A13" s="11"/>
      <c r="B13" s="12" t="s">
        <v>8</v>
      </c>
      <c r="C13" s="5">
        <v>5058</v>
      </c>
      <c r="D13" s="5">
        <v>7443</v>
      </c>
      <c r="E13" s="5">
        <v>7806</v>
      </c>
      <c r="F13" s="6">
        <f>SUM(D13:E13)</f>
        <v>15249</v>
      </c>
      <c r="H13" s="11"/>
      <c r="I13" s="15" t="s">
        <v>8</v>
      </c>
      <c r="J13" s="5">
        <v>1546</v>
      </c>
      <c r="K13" s="5">
        <v>2250</v>
      </c>
      <c r="L13" s="5">
        <v>2386</v>
      </c>
      <c r="M13" s="6">
        <f>SUM(K13:L13)</f>
        <v>4636</v>
      </c>
    </row>
    <row r="14" spans="1:14" ht="18.75" customHeight="1">
      <c r="A14" s="16" t="s">
        <v>15</v>
      </c>
      <c r="B14" s="12" t="s">
        <v>10</v>
      </c>
      <c r="C14" s="5">
        <v>135</v>
      </c>
      <c r="D14" s="5">
        <v>93</v>
      </c>
      <c r="E14" s="5">
        <v>169</v>
      </c>
      <c r="F14" s="6">
        <f>SUM(D14:E14)</f>
        <v>262</v>
      </c>
      <c r="H14" s="16" t="s">
        <v>16</v>
      </c>
      <c r="I14" s="15" t="s">
        <v>10</v>
      </c>
      <c r="J14" s="5">
        <v>36</v>
      </c>
      <c r="K14" s="5">
        <v>11</v>
      </c>
      <c r="L14" s="5">
        <v>34</v>
      </c>
      <c r="M14" s="6">
        <f t="shared" si="0"/>
        <v>45</v>
      </c>
      <c r="N14" s="19"/>
    </row>
    <row r="15" spans="1:13" ht="18.75" customHeight="1">
      <c r="A15" s="17"/>
      <c r="B15" s="12" t="s">
        <v>12</v>
      </c>
      <c r="C15" s="6">
        <f>SUM(C13:C14)</f>
        <v>5193</v>
      </c>
      <c r="D15" s="6">
        <f>SUM(D13:D14)</f>
        <v>7536</v>
      </c>
      <c r="E15" s="6">
        <f>SUM(E13:E14)</f>
        <v>7975</v>
      </c>
      <c r="F15" s="6">
        <f>SUM(F13:F14)</f>
        <v>15511</v>
      </c>
      <c r="H15" s="17"/>
      <c r="I15" s="15" t="s">
        <v>12</v>
      </c>
      <c r="J15" s="6">
        <f>SUM(J13:J14)</f>
        <v>1582</v>
      </c>
      <c r="K15" s="6">
        <f>SUM(K13:K14)</f>
        <v>2261</v>
      </c>
      <c r="L15" s="6">
        <f>SUM(L13:L14)</f>
        <v>2420</v>
      </c>
      <c r="M15" s="6">
        <f>SUM(K15:L15)</f>
        <v>4681</v>
      </c>
    </row>
    <row r="16" spans="1:13" ht="18.75" customHeight="1">
      <c r="A16" s="16"/>
      <c r="B16" s="12" t="s">
        <v>8</v>
      </c>
      <c r="C16" s="5">
        <v>1238</v>
      </c>
      <c r="D16" s="5">
        <v>2116</v>
      </c>
      <c r="E16" s="5">
        <v>2201</v>
      </c>
      <c r="F16" s="6">
        <f>SUM(D16:E16)</f>
        <v>4317</v>
      </c>
      <c r="H16" s="11"/>
      <c r="I16" s="15" t="s">
        <v>8</v>
      </c>
      <c r="J16" s="20">
        <v>794</v>
      </c>
      <c r="K16" s="20">
        <v>1395</v>
      </c>
      <c r="L16" s="20">
        <v>1558</v>
      </c>
      <c r="M16" s="6">
        <f>SUM(K16:L16)</f>
        <v>2953</v>
      </c>
    </row>
    <row r="17" spans="1:13" ht="18.75" customHeight="1">
      <c r="A17" s="16" t="s">
        <v>17</v>
      </c>
      <c r="B17" s="12" t="s">
        <v>10</v>
      </c>
      <c r="C17" s="5">
        <v>10</v>
      </c>
      <c r="D17" s="5">
        <v>14</v>
      </c>
      <c r="E17" s="5">
        <v>13</v>
      </c>
      <c r="F17" s="6">
        <f>SUM(D17:E17)</f>
        <v>27</v>
      </c>
      <c r="H17" s="16" t="s">
        <v>18</v>
      </c>
      <c r="I17" s="15" t="s">
        <v>10</v>
      </c>
      <c r="J17" s="5">
        <v>4</v>
      </c>
      <c r="K17" s="5">
        <v>4</v>
      </c>
      <c r="L17" s="5">
        <v>6</v>
      </c>
      <c r="M17" s="6">
        <f>SUM(K17:L17)</f>
        <v>10</v>
      </c>
    </row>
    <row r="18" spans="1:13" ht="18.75" customHeight="1">
      <c r="A18" s="16"/>
      <c r="B18" s="12" t="s">
        <v>12</v>
      </c>
      <c r="C18" s="6">
        <f>SUM(C16:C17)</f>
        <v>1248</v>
      </c>
      <c r="D18" s="6">
        <f>SUM(D16:D17)</f>
        <v>2130</v>
      </c>
      <c r="E18" s="6">
        <f>SUM(E16:E17)</f>
        <v>2214</v>
      </c>
      <c r="F18" s="6">
        <f>SUM(F16:F17)</f>
        <v>4344</v>
      </c>
      <c r="H18" s="17"/>
      <c r="I18" s="15" t="s">
        <v>12</v>
      </c>
      <c r="J18" s="18">
        <f>SUM(J16:J17)</f>
        <v>798</v>
      </c>
      <c r="K18" s="18">
        <f>SUM(K16:K17)</f>
        <v>1399</v>
      </c>
      <c r="L18" s="18">
        <f>SUM(L16:L17)</f>
        <v>1564</v>
      </c>
      <c r="M18" s="18">
        <f>SUM(M16:M17)</f>
        <v>2963</v>
      </c>
    </row>
    <row r="19" spans="1:13" ht="18.75" customHeight="1">
      <c r="A19" s="11"/>
      <c r="B19" s="12" t="s">
        <v>8</v>
      </c>
      <c r="C19" s="5">
        <v>601</v>
      </c>
      <c r="D19" s="5">
        <v>1014</v>
      </c>
      <c r="E19" s="5">
        <v>1049</v>
      </c>
      <c r="F19" s="6">
        <f>SUM(D19:E19)</f>
        <v>2063</v>
      </c>
      <c r="H19" s="11"/>
      <c r="I19" s="15" t="s">
        <v>8</v>
      </c>
      <c r="J19" s="5">
        <v>1306</v>
      </c>
      <c r="K19" s="5">
        <v>2171</v>
      </c>
      <c r="L19" s="5">
        <v>2264</v>
      </c>
      <c r="M19" s="6">
        <f>SUM(K19:L19)</f>
        <v>4435</v>
      </c>
    </row>
    <row r="20" spans="1:13" ht="18.75" customHeight="1">
      <c r="A20" s="16" t="s">
        <v>19</v>
      </c>
      <c r="B20" s="12" t="s">
        <v>10</v>
      </c>
      <c r="C20" s="5">
        <v>0</v>
      </c>
      <c r="D20" s="5">
        <v>1</v>
      </c>
      <c r="E20" s="5">
        <v>8</v>
      </c>
      <c r="F20" s="6">
        <f>SUM(D20:E20)</f>
        <v>9</v>
      </c>
      <c r="H20" s="16" t="s">
        <v>20</v>
      </c>
      <c r="I20" s="15" t="s">
        <v>10</v>
      </c>
      <c r="J20" s="5">
        <v>10</v>
      </c>
      <c r="K20" s="5">
        <v>4</v>
      </c>
      <c r="L20" s="5">
        <v>21</v>
      </c>
      <c r="M20" s="6">
        <f>SUM(K20:L20)</f>
        <v>25</v>
      </c>
    </row>
    <row r="21" spans="1:13" ht="18.75" customHeight="1">
      <c r="A21" s="17"/>
      <c r="B21" s="12" t="s">
        <v>12</v>
      </c>
      <c r="C21" s="6">
        <f>SUM(C19:C20)</f>
        <v>601</v>
      </c>
      <c r="D21" s="6">
        <f>SUM(D19:D20)</f>
        <v>1015</v>
      </c>
      <c r="E21" s="6">
        <f>SUM(E19:E20)</f>
        <v>1057</v>
      </c>
      <c r="F21" s="6">
        <f>SUM(F19:F20)</f>
        <v>2072</v>
      </c>
      <c r="H21" s="17"/>
      <c r="I21" s="15" t="s">
        <v>12</v>
      </c>
      <c r="J21" s="18">
        <f>SUM(J19:J20)</f>
        <v>1316</v>
      </c>
      <c r="K21" s="18">
        <f>SUM(K19:K20)</f>
        <v>2175</v>
      </c>
      <c r="L21" s="18">
        <f>SUM(L19:L20)</f>
        <v>2285</v>
      </c>
      <c r="M21" s="18">
        <f>SUM(M19:M20)</f>
        <v>4460</v>
      </c>
    </row>
    <row r="22" spans="8:13" ht="18.75" customHeight="1">
      <c r="H22" s="11"/>
      <c r="I22" s="15" t="s">
        <v>8</v>
      </c>
      <c r="J22" s="18">
        <f aca="true" t="shared" si="1" ref="J22:L23">SUM(C7,C10,C13,C16,C19,J7,J10,J13,J16,J19)</f>
        <v>22065</v>
      </c>
      <c r="K22" s="18">
        <f t="shared" si="1"/>
        <v>33214</v>
      </c>
      <c r="L22" s="18">
        <f t="shared" si="1"/>
        <v>34977</v>
      </c>
      <c r="M22" s="18">
        <f>F7+F10+F13+F16+F19+M7+M10+M13+M16+M19</f>
        <v>68191</v>
      </c>
    </row>
    <row r="23" spans="1:13" ht="18.75" customHeight="1">
      <c r="A23" s="22" t="s">
        <v>21</v>
      </c>
      <c r="H23" s="16" t="s">
        <v>7</v>
      </c>
      <c r="I23" s="15" t="s">
        <v>10</v>
      </c>
      <c r="J23" s="18">
        <f t="shared" si="1"/>
        <v>493</v>
      </c>
      <c r="K23" s="18">
        <f t="shared" si="1"/>
        <v>268</v>
      </c>
      <c r="L23" s="18">
        <f t="shared" si="1"/>
        <v>531</v>
      </c>
      <c r="M23" s="18">
        <f>F8+F11+F14+F17+F20+M8+M11+M14+M17+M20</f>
        <v>799</v>
      </c>
    </row>
    <row r="24" spans="1:13" ht="18.75" customHeight="1">
      <c r="A24" s="22" t="s">
        <v>22</v>
      </c>
      <c r="H24" s="17"/>
      <c r="I24" s="15" t="s">
        <v>12</v>
      </c>
      <c r="J24" s="18">
        <f>SUM(J22:J23)</f>
        <v>22558</v>
      </c>
      <c r="K24" s="18">
        <f>SUM(K22:K23)</f>
        <v>33482</v>
      </c>
      <c r="L24" s="18">
        <f>SUM(L22:L23)</f>
        <v>35508</v>
      </c>
      <c r="M24" s="18">
        <f>F9+F12+F15+F18+F21+M9+M12+M15+M18+M21</f>
        <v>68990</v>
      </c>
    </row>
    <row r="25" spans="4:6" ht="18.75" customHeight="1">
      <c r="D25" s="21"/>
      <c r="E25" s="21"/>
      <c r="F25" s="21"/>
    </row>
    <row r="26" ht="18.75" customHeight="1"/>
  </sheetData>
  <sheetProtection/>
  <mergeCells count="1">
    <mergeCell ref="A2:M2"/>
  </mergeCells>
  <printOptions/>
  <pageMargins left="1.4" right="0.75" top="1" bottom="1" header="0.53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>
    <row r="1" ht="17.25" customHeight="1"/>
    <row r="2" spans="1:13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7" t="s">
        <v>27</v>
      </c>
    </row>
    <row r="4" spans="12:13" ht="18.75" customHeight="1">
      <c r="L4" s="9" t="s">
        <v>1</v>
      </c>
      <c r="M4" s="10"/>
    </row>
    <row r="5" ht="18.75" customHeight="1"/>
    <row r="6" spans="1:13" ht="18.7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</row>
    <row r="7" spans="1:13" ht="18.75" customHeight="1">
      <c r="A7" s="11"/>
      <c r="B7" s="12" t="s">
        <v>8</v>
      </c>
      <c r="C7" s="13">
        <v>4485</v>
      </c>
      <c r="D7" s="14">
        <v>6200</v>
      </c>
      <c r="E7" s="14">
        <v>6682</v>
      </c>
      <c r="F7" s="6">
        <f>SUM(D7:E7)</f>
        <v>12882</v>
      </c>
      <c r="H7" s="11"/>
      <c r="I7" s="15" t="s">
        <v>8</v>
      </c>
      <c r="J7" s="5">
        <v>3272</v>
      </c>
      <c r="K7" s="5">
        <v>4643</v>
      </c>
      <c r="L7" s="5">
        <v>4797</v>
      </c>
      <c r="M7" s="6">
        <f>SUM(K7:L7)</f>
        <v>9440</v>
      </c>
    </row>
    <row r="8" spans="1:13" ht="18.75" customHeight="1">
      <c r="A8" s="16" t="s">
        <v>9</v>
      </c>
      <c r="B8" s="12" t="s">
        <v>10</v>
      </c>
      <c r="C8" s="5">
        <v>107</v>
      </c>
      <c r="D8" s="5">
        <v>54</v>
      </c>
      <c r="E8" s="5">
        <v>95</v>
      </c>
      <c r="F8" s="6">
        <f>SUM(D8:E8)</f>
        <v>149</v>
      </c>
      <c r="H8" s="16" t="s">
        <v>11</v>
      </c>
      <c r="I8" s="15" t="s">
        <v>10</v>
      </c>
      <c r="J8" s="5">
        <v>81</v>
      </c>
      <c r="K8" s="5">
        <v>56</v>
      </c>
      <c r="L8" s="5">
        <v>77</v>
      </c>
      <c r="M8" s="6">
        <f aca="true" t="shared" si="0" ref="M8:M14">SUM(K8:L8)</f>
        <v>133</v>
      </c>
    </row>
    <row r="9" spans="1:13" ht="18.75" customHeight="1">
      <c r="A9" s="16"/>
      <c r="B9" s="12" t="s">
        <v>12</v>
      </c>
      <c r="C9" s="6">
        <f>SUM(C7:C8)</f>
        <v>4592</v>
      </c>
      <c r="D9" s="6">
        <f>SUM(D7:D8)</f>
        <v>6254</v>
      </c>
      <c r="E9" s="6">
        <f>SUM(E7:E8)</f>
        <v>6777</v>
      </c>
      <c r="F9" s="6">
        <f>SUM(F7:F8)</f>
        <v>13031</v>
      </c>
      <c r="H9" s="17"/>
      <c r="I9" s="15" t="s">
        <v>12</v>
      </c>
      <c r="J9" s="6">
        <f>SUM(J7:J8)</f>
        <v>3353</v>
      </c>
      <c r="K9" s="6">
        <f>SUM(K7:K8)</f>
        <v>4699</v>
      </c>
      <c r="L9" s="6">
        <f>SUM(L7:L8)</f>
        <v>4874</v>
      </c>
      <c r="M9" s="6">
        <f t="shared" si="0"/>
        <v>9573</v>
      </c>
    </row>
    <row r="10" spans="1:13" ht="18.75" customHeight="1">
      <c r="A10" s="11"/>
      <c r="B10" s="12" t="s">
        <v>8</v>
      </c>
      <c r="C10" s="5">
        <v>1653</v>
      </c>
      <c r="D10" s="5">
        <v>2467</v>
      </c>
      <c r="E10" s="5">
        <v>2642</v>
      </c>
      <c r="F10" s="6">
        <f>SUM(D10:E10)</f>
        <v>5109</v>
      </c>
      <c r="H10" s="11"/>
      <c r="I10" s="15" t="s">
        <v>8</v>
      </c>
      <c r="J10" s="5">
        <v>2090</v>
      </c>
      <c r="K10" s="5">
        <v>3509</v>
      </c>
      <c r="L10" s="5">
        <v>3578</v>
      </c>
      <c r="M10" s="6">
        <f t="shared" si="0"/>
        <v>7087</v>
      </c>
    </row>
    <row r="11" spans="1:13" ht="18.75" customHeight="1">
      <c r="A11" s="16" t="s">
        <v>13</v>
      </c>
      <c r="B11" s="12" t="s">
        <v>10</v>
      </c>
      <c r="C11" s="5">
        <v>29</v>
      </c>
      <c r="D11" s="5">
        <v>18</v>
      </c>
      <c r="E11" s="5">
        <v>29</v>
      </c>
      <c r="F11" s="6">
        <f>SUM(D11:E11)</f>
        <v>47</v>
      </c>
      <c r="H11" s="16" t="s">
        <v>14</v>
      </c>
      <c r="I11" s="15" t="s">
        <v>10</v>
      </c>
      <c r="J11" s="5">
        <v>71</v>
      </c>
      <c r="K11" s="5">
        <v>9</v>
      </c>
      <c r="L11" s="5">
        <v>76</v>
      </c>
      <c r="M11" s="6">
        <f t="shared" si="0"/>
        <v>85</v>
      </c>
    </row>
    <row r="12" spans="1:13" ht="18.75" customHeight="1">
      <c r="A12" s="16"/>
      <c r="B12" s="12" t="s">
        <v>12</v>
      </c>
      <c r="C12" s="6">
        <f>SUM(C10:C11)</f>
        <v>1682</v>
      </c>
      <c r="D12" s="6">
        <f>SUM(D10:D11)</f>
        <v>2485</v>
      </c>
      <c r="E12" s="6">
        <f>SUM(E10:E11)</f>
        <v>2671</v>
      </c>
      <c r="F12" s="6">
        <f>SUM(F10:F11)</f>
        <v>5156</v>
      </c>
      <c r="H12" s="17"/>
      <c r="I12" s="15" t="s">
        <v>12</v>
      </c>
      <c r="J12" s="18">
        <f>SUM(J10:J11)</f>
        <v>2161</v>
      </c>
      <c r="K12" s="18">
        <f>SUM(K10:K11)</f>
        <v>3518</v>
      </c>
      <c r="L12" s="18">
        <f>SUM(L10:L11)</f>
        <v>3654</v>
      </c>
      <c r="M12" s="18">
        <f t="shared" si="0"/>
        <v>7172</v>
      </c>
    </row>
    <row r="13" spans="1:13" ht="18.75" customHeight="1">
      <c r="A13" s="11"/>
      <c r="B13" s="12" t="s">
        <v>8</v>
      </c>
      <c r="C13" s="5">
        <v>5050</v>
      </c>
      <c r="D13" s="5">
        <v>7438</v>
      </c>
      <c r="E13" s="5">
        <v>7791</v>
      </c>
      <c r="F13" s="6">
        <f>SUM(D13:E13)</f>
        <v>15229</v>
      </c>
      <c r="H13" s="11"/>
      <c r="I13" s="15" t="s">
        <v>8</v>
      </c>
      <c r="J13" s="5">
        <v>1541</v>
      </c>
      <c r="K13" s="5">
        <v>2254</v>
      </c>
      <c r="L13" s="5">
        <v>2381</v>
      </c>
      <c r="M13" s="6">
        <f>SUM(K13:L13)</f>
        <v>4635</v>
      </c>
    </row>
    <row r="14" spans="1:14" ht="18.75" customHeight="1">
      <c r="A14" s="16" t="s">
        <v>15</v>
      </c>
      <c r="B14" s="12" t="s">
        <v>10</v>
      </c>
      <c r="C14" s="5">
        <v>140</v>
      </c>
      <c r="D14" s="5">
        <v>96</v>
      </c>
      <c r="E14" s="5">
        <v>170</v>
      </c>
      <c r="F14" s="6">
        <f>SUM(D14:E14)</f>
        <v>266</v>
      </c>
      <c r="H14" s="16" t="s">
        <v>16</v>
      </c>
      <c r="I14" s="15" t="s">
        <v>10</v>
      </c>
      <c r="J14" s="5">
        <v>38</v>
      </c>
      <c r="K14" s="5">
        <v>12</v>
      </c>
      <c r="L14" s="5">
        <v>35</v>
      </c>
      <c r="M14" s="6">
        <f t="shared" si="0"/>
        <v>47</v>
      </c>
      <c r="N14" s="19"/>
    </row>
    <row r="15" spans="1:13" ht="18.75" customHeight="1">
      <c r="A15" s="17"/>
      <c r="B15" s="12" t="s">
        <v>12</v>
      </c>
      <c r="C15" s="6">
        <f>SUM(C13:C14)</f>
        <v>5190</v>
      </c>
      <c r="D15" s="6">
        <f>SUM(D13:D14)</f>
        <v>7534</v>
      </c>
      <c r="E15" s="6">
        <f>SUM(E13:E14)</f>
        <v>7961</v>
      </c>
      <c r="F15" s="6">
        <f>SUM(F13:F14)</f>
        <v>15495</v>
      </c>
      <c r="H15" s="17"/>
      <c r="I15" s="15" t="s">
        <v>12</v>
      </c>
      <c r="J15" s="6">
        <f>SUM(J13:J14)</f>
        <v>1579</v>
      </c>
      <c r="K15" s="6">
        <f>SUM(K13:K14)</f>
        <v>2266</v>
      </c>
      <c r="L15" s="6">
        <f>SUM(L13:L14)</f>
        <v>2416</v>
      </c>
      <c r="M15" s="6">
        <f>SUM(K15:L15)</f>
        <v>4682</v>
      </c>
    </row>
    <row r="16" spans="1:13" ht="18.75" customHeight="1">
      <c r="A16" s="16"/>
      <c r="B16" s="12" t="s">
        <v>8</v>
      </c>
      <c r="C16" s="5">
        <v>1237</v>
      </c>
      <c r="D16" s="5">
        <v>2111</v>
      </c>
      <c r="E16" s="5">
        <v>2210</v>
      </c>
      <c r="F16" s="6">
        <f>SUM(D16:E16)</f>
        <v>4321</v>
      </c>
      <c r="H16" s="11"/>
      <c r="I16" s="15" t="s">
        <v>8</v>
      </c>
      <c r="J16" s="20">
        <v>794</v>
      </c>
      <c r="K16" s="20">
        <v>1397</v>
      </c>
      <c r="L16" s="20">
        <v>1555</v>
      </c>
      <c r="M16" s="6">
        <f>SUM(K16:L16)</f>
        <v>2952</v>
      </c>
    </row>
    <row r="17" spans="1:13" ht="18.75" customHeight="1">
      <c r="A17" s="16" t="s">
        <v>17</v>
      </c>
      <c r="B17" s="12" t="s">
        <v>10</v>
      </c>
      <c r="C17" s="5">
        <v>10</v>
      </c>
      <c r="D17" s="5">
        <v>14</v>
      </c>
      <c r="E17" s="5">
        <v>13</v>
      </c>
      <c r="F17" s="6">
        <f>SUM(D17:E17)</f>
        <v>27</v>
      </c>
      <c r="H17" s="16" t="s">
        <v>18</v>
      </c>
      <c r="I17" s="15" t="s">
        <v>10</v>
      </c>
      <c r="J17" s="5">
        <v>5</v>
      </c>
      <c r="K17" s="5">
        <v>5</v>
      </c>
      <c r="L17" s="5">
        <v>6</v>
      </c>
      <c r="M17" s="6">
        <f>SUM(K17:L17)</f>
        <v>11</v>
      </c>
    </row>
    <row r="18" spans="1:13" ht="18.75" customHeight="1">
      <c r="A18" s="16"/>
      <c r="B18" s="12" t="s">
        <v>12</v>
      </c>
      <c r="C18" s="6">
        <f>SUM(C16:C17)</f>
        <v>1247</v>
      </c>
      <c r="D18" s="6">
        <f>SUM(D16:D17)</f>
        <v>2125</v>
      </c>
      <c r="E18" s="6">
        <f>SUM(E16:E17)</f>
        <v>2223</v>
      </c>
      <c r="F18" s="6">
        <f>SUM(F16:F17)</f>
        <v>4348</v>
      </c>
      <c r="H18" s="17"/>
      <c r="I18" s="15" t="s">
        <v>12</v>
      </c>
      <c r="J18" s="18">
        <f>SUM(J16:J17)</f>
        <v>799</v>
      </c>
      <c r="K18" s="18">
        <f>SUM(K16:K17)</f>
        <v>1402</v>
      </c>
      <c r="L18" s="18">
        <f>SUM(L16:L17)</f>
        <v>1561</v>
      </c>
      <c r="M18" s="18">
        <f>SUM(M16:M17)</f>
        <v>2963</v>
      </c>
    </row>
    <row r="19" spans="1:13" ht="18.75" customHeight="1">
      <c r="A19" s="11"/>
      <c r="B19" s="12" t="s">
        <v>8</v>
      </c>
      <c r="C19" s="5">
        <v>602</v>
      </c>
      <c r="D19" s="5">
        <v>1015</v>
      </c>
      <c r="E19" s="5">
        <v>1054</v>
      </c>
      <c r="F19" s="6">
        <f>SUM(D19:E19)</f>
        <v>2069</v>
      </c>
      <c r="H19" s="11"/>
      <c r="I19" s="15" t="s">
        <v>8</v>
      </c>
      <c r="J19" s="5">
        <v>1300</v>
      </c>
      <c r="K19" s="5">
        <v>2171</v>
      </c>
      <c r="L19" s="5">
        <v>2259</v>
      </c>
      <c r="M19" s="6">
        <f>SUM(K19:L19)</f>
        <v>4430</v>
      </c>
    </row>
    <row r="20" spans="1:13" ht="18.75" customHeight="1">
      <c r="A20" s="16" t="s">
        <v>19</v>
      </c>
      <c r="B20" s="12" t="s">
        <v>10</v>
      </c>
      <c r="C20" s="5">
        <v>0</v>
      </c>
      <c r="D20" s="5">
        <v>1</v>
      </c>
      <c r="E20" s="5">
        <v>8</v>
      </c>
      <c r="F20" s="6">
        <f>SUM(D20:E20)</f>
        <v>9</v>
      </c>
      <c r="H20" s="16" t="s">
        <v>20</v>
      </c>
      <c r="I20" s="15" t="s">
        <v>10</v>
      </c>
      <c r="J20" s="5">
        <v>9</v>
      </c>
      <c r="K20" s="5">
        <v>5</v>
      </c>
      <c r="L20" s="5">
        <v>19</v>
      </c>
      <c r="M20" s="6">
        <f>SUM(K20:L20)</f>
        <v>24</v>
      </c>
    </row>
    <row r="21" spans="1:13" ht="18.75" customHeight="1">
      <c r="A21" s="17"/>
      <c r="B21" s="12" t="s">
        <v>12</v>
      </c>
      <c r="C21" s="6">
        <f>SUM(C19:C20)</f>
        <v>602</v>
      </c>
      <c r="D21" s="6">
        <f>SUM(D19:D20)</f>
        <v>1016</v>
      </c>
      <c r="E21" s="6">
        <f>SUM(E19:E20)</f>
        <v>1062</v>
      </c>
      <c r="F21" s="6">
        <f>SUM(F19:F20)</f>
        <v>2078</v>
      </c>
      <c r="H21" s="17"/>
      <c r="I21" s="15" t="s">
        <v>12</v>
      </c>
      <c r="J21" s="18">
        <f>SUM(J19:J20)</f>
        <v>1309</v>
      </c>
      <c r="K21" s="18">
        <f>SUM(K19:K20)</f>
        <v>2176</v>
      </c>
      <c r="L21" s="18">
        <f>SUM(L19:L20)</f>
        <v>2278</v>
      </c>
      <c r="M21" s="18">
        <f>SUM(M19:M20)</f>
        <v>4454</v>
      </c>
    </row>
    <row r="22" spans="8:13" ht="18.75" customHeight="1">
      <c r="H22" s="11"/>
      <c r="I22" s="15" t="s">
        <v>8</v>
      </c>
      <c r="J22" s="18">
        <f aca="true" t="shared" si="1" ref="J22:L23">SUM(C7,C10,C13,C16,C19,J7,J10,J13,J16,J19)</f>
        <v>22024</v>
      </c>
      <c r="K22" s="18">
        <f t="shared" si="1"/>
        <v>33205</v>
      </c>
      <c r="L22" s="18">
        <f t="shared" si="1"/>
        <v>34949</v>
      </c>
      <c r="M22" s="18">
        <f>F7+F10+F13+F16+F19+M7+M10+M13+M16+M19</f>
        <v>68154</v>
      </c>
    </row>
    <row r="23" spans="1:13" ht="18.75" customHeight="1">
      <c r="A23" s="22" t="s">
        <v>21</v>
      </c>
      <c r="H23" s="16" t="s">
        <v>7</v>
      </c>
      <c r="I23" s="15" t="s">
        <v>10</v>
      </c>
      <c r="J23" s="18">
        <f t="shared" si="1"/>
        <v>490</v>
      </c>
      <c r="K23" s="18">
        <f t="shared" si="1"/>
        <v>270</v>
      </c>
      <c r="L23" s="18">
        <f t="shared" si="1"/>
        <v>528</v>
      </c>
      <c r="M23" s="18">
        <f>F8+F11+F14+F17+F20+M8+M11+M14+M17+M20</f>
        <v>798</v>
      </c>
    </row>
    <row r="24" spans="1:13" ht="18.75" customHeight="1">
      <c r="A24" s="22" t="s">
        <v>22</v>
      </c>
      <c r="H24" s="17"/>
      <c r="I24" s="15" t="s">
        <v>12</v>
      </c>
      <c r="J24" s="18">
        <f>SUM(J22:J23)</f>
        <v>22514</v>
      </c>
      <c r="K24" s="18">
        <f>SUM(K22:K23)</f>
        <v>33475</v>
      </c>
      <c r="L24" s="18">
        <f>SUM(L22:L23)</f>
        <v>35477</v>
      </c>
      <c r="M24" s="18">
        <f>F9+F12+F15+F18+F21+M9+M12+M15+M18+M21</f>
        <v>68952</v>
      </c>
    </row>
    <row r="25" spans="4:6" ht="18.75" customHeight="1">
      <c r="D25" s="21"/>
      <c r="E25" s="21"/>
      <c r="F25" s="21"/>
    </row>
    <row r="26" ht="18.75" customHeight="1"/>
  </sheetData>
  <sheetProtection/>
  <mergeCells count="1">
    <mergeCell ref="A2:M2"/>
  </mergeCells>
  <printOptions/>
  <pageMargins left="1.4" right="0.75" top="1" bottom="1" header="0.53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>
    <row r="1" ht="17.25" customHeight="1"/>
    <row r="2" spans="1:13" ht="30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7" t="s">
        <v>26</v>
      </c>
    </row>
    <row r="4" spans="12:13" ht="18.75" customHeight="1">
      <c r="L4" s="9" t="s">
        <v>1</v>
      </c>
      <c r="M4" s="10"/>
    </row>
    <row r="5" ht="18.75" customHeight="1"/>
    <row r="6" spans="1:13" ht="18.7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</row>
    <row r="7" spans="1:13" ht="18.75" customHeight="1">
      <c r="A7" s="11"/>
      <c r="B7" s="12" t="s">
        <v>8</v>
      </c>
      <c r="C7" s="13">
        <v>4480</v>
      </c>
      <c r="D7" s="14">
        <v>6201</v>
      </c>
      <c r="E7" s="14">
        <v>6672</v>
      </c>
      <c r="F7" s="6">
        <v>12873</v>
      </c>
      <c r="H7" s="11"/>
      <c r="I7" s="15" t="s">
        <v>8</v>
      </c>
      <c r="J7" s="5">
        <v>3263</v>
      </c>
      <c r="K7" s="5">
        <v>4641</v>
      </c>
      <c r="L7" s="5">
        <v>4785</v>
      </c>
      <c r="M7" s="6">
        <v>9426</v>
      </c>
    </row>
    <row r="8" spans="1:13" ht="18.75" customHeight="1">
      <c r="A8" s="16" t="s">
        <v>9</v>
      </c>
      <c r="B8" s="12" t="s">
        <v>10</v>
      </c>
      <c r="C8" s="5">
        <v>105</v>
      </c>
      <c r="D8" s="5">
        <v>52</v>
      </c>
      <c r="E8" s="5">
        <v>94</v>
      </c>
      <c r="F8" s="6">
        <v>146</v>
      </c>
      <c r="H8" s="16" t="s">
        <v>11</v>
      </c>
      <c r="I8" s="15" t="s">
        <v>10</v>
      </c>
      <c r="J8" s="5">
        <v>86</v>
      </c>
      <c r="K8" s="5">
        <v>62</v>
      </c>
      <c r="L8" s="5">
        <v>76</v>
      </c>
      <c r="M8" s="6">
        <v>138</v>
      </c>
    </row>
    <row r="9" spans="1:13" ht="18.75" customHeight="1">
      <c r="A9" s="16"/>
      <c r="B9" s="12" t="s">
        <v>12</v>
      </c>
      <c r="C9" s="6">
        <v>4585</v>
      </c>
      <c r="D9" s="6">
        <v>6253</v>
      </c>
      <c r="E9" s="6">
        <v>6766</v>
      </c>
      <c r="F9" s="6">
        <v>13019</v>
      </c>
      <c r="H9" s="17"/>
      <c r="I9" s="15" t="s">
        <v>12</v>
      </c>
      <c r="J9" s="6">
        <v>3349</v>
      </c>
      <c r="K9" s="6">
        <v>4703</v>
      </c>
      <c r="L9" s="6">
        <v>4861</v>
      </c>
      <c r="M9" s="6">
        <v>9564</v>
      </c>
    </row>
    <row r="10" spans="1:13" ht="18.75" customHeight="1">
      <c r="A10" s="11"/>
      <c r="B10" s="12" t="s">
        <v>8</v>
      </c>
      <c r="C10" s="5">
        <v>1646</v>
      </c>
      <c r="D10" s="5">
        <v>2462</v>
      </c>
      <c r="E10" s="5">
        <v>2641</v>
      </c>
      <c r="F10" s="6">
        <v>5103</v>
      </c>
      <c r="H10" s="11"/>
      <c r="I10" s="15" t="s">
        <v>8</v>
      </c>
      <c r="J10" s="5">
        <v>2089</v>
      </c>
      <c r="K10" s="5">
        <v>3511</v>
      </c>
      <c r="L10" s="5">
        <v>3581</v>
      </c>
      <c r="M10" s="6">
        <v>7092</v>
      </c>
    </row>
    <row r="11" spans="1:13" ht="18.75" customHeight="1">
      <c r="A11" s="16" t="s">
        <v>13</v>
      </c>
      <c r="B11" s="12" t="s">
        <v>10</v>
      </c>
      <c r="C11" s="5">
        <v>30</v>
      </c>
      <c r="D11" s="5">
        <v>18</v>
      </c>
      <c r="E11" s="5">
        <v>30</v>
      </c>
      <c r="F11" s="6">
        <v>48</v>
      </c>
      <c r="H11" s="16" t="s">
        <v>14</v>
      </c>
      <c r="I11" s="15" t="s">
        <v>10</v>
      </c>
      <c r="J11" s="5">
        <v>71</v>
      </c>
      <c r="K11" s="5">
        <v>9</v>
      </c>
      <c r="L11" s="5">
        <v>76</v>
      </c>
      <c r="M11" s="6">
        <v>85</v>
      </c>
    </row>
    <row r="12" spans="1:13" ht="18.75" customHeight="1">
      <c r="A12" s="16"/>
      <c r="B12" s="12" t="s">
        <v>12</v>
      </c>
      <c r="C12" s="6">
        <v>1676</v>
      </c>
      <c r="D12" s="6">
        <v>2480</v>
      </c>
      <c r="E12" s="6">
        <v>2671</v>
      </c>
      <c r="F12" s="6">
        <v>5151</v>
      </c>
      <c r="H12" s="17"/>
      <c r="I12" s="15" t="s">
        <v>12</v>
      </c>
      <c r="J12" s="18">
        <v>2160</v>
      </c>
      <c r="K12" s="18">
        <v>3520</v>
      </c>
      <c r="L12" s="18">
        <v>3657</v>
      </c>
      <c r="M12" s="18">
        <v>7177</v>
      </c>
    </row>
    <row r="13" spans="1:13" ht="18.75" customHeight="1">
      <c r="A13" s="11"/>
      <c r="B13" s="12" t="s">
        <v>8</v>
      </c>
      <c r="C13" s="5">
        <v>5049</v>
      </c>
      <c r="D13" s="5">
        <v>7444</v>
      </c>
      <c r="E13" s="5">
        <v>7799</v>
      </c>
      <c r="F13" s="6">
        <v>15243</v>
      </c>
      <c r="H13" s="11"/>
      <c r="I13" s="15" t="s">
        <v>8</v>
      </c>
      <c r="J13" s="5">
        <v>1537</v>
      </c>
      <c r="K13" s="5">
        <v>2252</v>
      </c>
      <c r="L13" s="5">
        <v>2384</v>
      </c>
      <c r="M13" s="6">
        <v>4636</v>
      </c>
    </row>
    <row r="14" spans="1:14" ht="18.75" customHeight="1">
      <c r="A14" s="16" t="s">
        <v>15</v>
      </c>
      <c r="B14" s="12" t="s">
        <v>10</v>
      </c>
      <c r="C14" s="5">
        <v>144</v>
      </c>
      <c r="D14" s="5">
        <v>96</v>
      </c>
      <c r="E14" s="5">
        <v>174</v>
      </c>
      <c r="F14" s="6">
        <v>270</v>
      </c>
      <c r="H14" s="16" t="s">
        <v>16</v>
      </c>
      <c r="I14" s="15" t="s">
        <v>10</v>
      </c>
      <c r="J14" s="5">
        <v>38</v>
      </c>
      <c r="K14" s="5">
        <v>12</v>
      </c>
      <c r="L14" s="5">
        <v>35</v>
      </c>
      <c r="M14" s="6">
        <v>47</v>
      </c>
      <c r="N14" s="19"/>
    </row>
    <row r="15" spans="1:13" ht="18.75" customHeight="1">
      <c r="A15" s="17"/>
      <c r="B15" s="12" t="s">
        <v>12</v>
      </c>
      <c r="C15" s="6">
        <v>5193</v>
      </c>
      <c r="D15" s="6">
        <v>7540</v>
      </c>
      <c r="E15" s="6">
        <v>7973</v>
      </c>
      <c r="F15" s="6">
        <v>15513</v>
      </c>
      <c r="H15" s="17"/>
      <c r="I15" s="15" t="s">
        <v>12</v>
      </c>
      <c r="J15" s="6">
        <v>1575</v>
      </c>
      <c r="K15" s="6">
        <v>2264</v>
      </c>
      <c r="L15" s="6">
        <v>2419</v>
      </c>
      <c r="M15" s="6">
        <v>4683</v>
      </c>
    </row>
    <row r="16" spans="1:13" ht="18.75" customHeight="1">
      <c r="A16" s="16"/>
      <c r="B16" s="12" t="s">
        <v>8</v>
      </c>
      <c r="C16" s="5">
        <v>1236</v>
      </c>
      <c r="D16" s="5">
        <v>2120</v>
      </c>
      <c r="E16" s="5">
        <v>2213</v>
      </c>
      <c r="F16" s="6">
        <v>4333</v>
      </c>
      <c r="H16" s="11"/>
      <c r="I16" s="15" t="s">
        <v>8</v>
      </c>
      <c r="J16" s="20">
        <v>794</v>
      </c>
      <c r="K16" s="20">
        <v>1396</v>
      </c>
      <c r="L16" s="20">
        <v>1552</v>
      </c>
      <c r="M16" s="6">
        <v>2948</v>
      </c>
    </row>
    <row r="17" spans="1:13" ht="18.75" customHeight="1">
      <c r="A17" s="16" t="s">
        <v>17</v>
      </c>
      <c r="B17" s="12" t="s">
        <v>10</v>
      </c>
      <c r="C17" s="5">
        <v>10</v>
      </c>
      <c r="D17" s="5">
        <v>14</v>
      </c>
      <c r="E17" s="5">
        <v>13</v>
      </c>
      <c r="F17" s="6">
        <v>27</v>
      </c>
      <c r="H17" s="16" t="s">
        <v>18</v>
      </c>
      <c r="I17" s="15" t="s">
        <v>10</v>
      </c>
      <c r="J17" s="5">
        <v>5</v>
      </c>
      <c r="K17" s="5">
        <v>5</v>
      </c>
      <c r="L17" s="5">
        <v>6</v>
      </c>
      <c r="M17" s="6">
        <v>11</v>
      </c>
    </row>
    <row r="18" spans="1:13" ht="18.75" customHeight="1">
      <c r="A18" s="16"/>
      <c r="B18" s="12" t="s">
        <v>12</v>
      </c>
      <c r="C18" s="6">
        <v>1246</v>
      </c>
      <c r="D18" s="6">
        <v>2134</v>
      </c>
      <c r="E18" s="6">
        <v>2226</v>
      </c>
      <c r="F18" s="6">
        <v>4360</v>
      </c>
      <c r="H18" s="17"/>
      <c r="I18" s="15" t="s">
        <v>12</v>
      </c>
      <c r="J18" s="18">
        <v>799</v>
      </c>
      <c r="K18" s="18">
        <v>1401</v>
      </c>
      <c r="L18" s="18">
        <v>1558</v>
      </c>
      <c r="M18" s="18">
        <v>2959</v>
      </c>
    </row>
    <row r="19" spans="1:13" ht="18.75" customHeight="1">
      <c r="A19" s="11"/>
      <c r="B19" s="12" t="s">
        <v>8</v>
      </c>
      <c r="C19" s="5">
        <v>601</v>
      </c>
      <c r="D19" s="5">
        <v>1016</v>
      </c>
      <c r="E19" s="5">
        <v>1053</v>
      </c>
      <c r="F19" s="6">
        <v>2069</v>
      </c>
      <c r="H19" s="11"/>
      <c r="I19" s="15" t="s">
        <v>8</v>
      </c>
      <c r="J19" s="5">
        <v>1301</v>
      </c>
      <c r="K19" s="5">
        <v>2177</v>
      </c>
      <c r="L19" s="5">
        <v>2262</v>
      </c>
      <c r="M19" s="6">
        <v>4439</v>
      </c>
    </row>
    <row r="20" spans="1:13" ht="18.75" customHeight="1">
      <c r="A20" s="16" t="s">
        <v>19</v>
      </c>
      <c r="B20" s="12" t="s">
        <v>10</v>
      </c>
      <c r="C20" s="5">
        <v>0</v>
      </c>
      <c r="D20" s="5">
        <v>1</v>
      </c>
      <c r="E20" s="5">
        <v>8</v>
      </c>
      <c r="F20" s="6">
        <v>9</v>
      </c>
      <c r="H20" s="16" t="s">
        <v>20</v>
      </c>
      <c r="I20" s="15" t="s">
        <v>10</v>
      </c>
      <c r="J20" s="5">
        <v>9</v>
      </c>
      <c r="K20" s="5">
        <v>5</v>
      </c>
      <c r="L20" s="5">
        <v>19</v>
      </c>
      <c r="M20" s="6">
        <v>24</v>
      </c>
    </row>
    <row r="21" spans="1:13" ht="18.75" customHeight="1">
      <c r="A21" s="17"/>
      <c r="B21" s="12" t="s">
        <v>12</v>
      </c>
      <c r="C21" s="6">
        <v>601</v>
      </c>
      <c r="D21" s="6">
        <v>1017</v>
      </c>
      <c r="E21" s="6">
        <v>1061</v>
      </c>
      <c r="F21" s="6">
        <v>2078</v>
      </c>
      <c r="H21" s="17"/>
      <c r="I21" s="15" t="s">
        <v>12</v>
      </c>
      <c r="J21" s="18">
        <v>1310</v>
      </c>
      <c r="K21" s="18">
        <v>2182</v>
      </c>
      <c r="L21" s="18">
        <v>2281</v>
      </c>
      <c r="M21" s="18">
        <v>4463</v>
      </c>
    </row>
    <row r="22" spans="8:13" ht="18.75" customHeight="1">
      <c r="H22" s="11"/>
      <c r="I22" s="15" t="s">
        <v>8</v>
      </c>
      <c r="J22" s="18">
        <v>21996</v>
      </c>
      <c r="K22" s="18">
        <v>33220</v>
      </c>
      <c r="L22" s="18">
        <v>34942</v>
      </c>
      <c r="M22" s="18">
        <v>68162</v>
      </c>
    </row>
    <row r="23" spans="1:13" ht="18.75" customHeight="1">
      <c r="A23" s="22" t="s">
        <v>21</v>
      </c>
      <c r="H23" s="16" t="s">
        <v>7</v>
      </c>
      <c r="I23" s="15" t="s">
        <v>10</v>
      </c>
      <c r="J23" s="18">
        <v>498</v>
      </c>
      <c r="K23" s="18">
        <v>274</v>
      </c>
      <c r="L23" s="18">
        <v>531</v>
      </c>
      <c r="M23" s="18">
        <v>805</v>
      </c>
    </row>
    <row r="24" spans="1:13" ht="18.75" customHeight="1">
      <c r="A24" s="22" t="s">
        <v>22</v>
      </c>
      <c r="H24" s="17"/>
      <c r="I24" s="15" t="s">
        <v>12</v>
      </c>
      <c r="J24" s="18">
        <v>22494</v>
      </c>
      <c r="K24" s="18">
        <v>33494</v>
      </c>
      <c r="L24" s="18">
        <v>35473</v>
      </c>
      <c r="M24" s="18">
        <v>68967</v>
      </c>
    </row>
    <row r="25" spans="4:6" ht="18.75" customHeight="1">
      <c r="D25" s="21"/>
      <c r="E25" s="21"/>
      <c r="F25" s="21"/>
    </row>
    <row r="26" ht="18.75" customHeight="1"/>
  </sheetData>
  <sheetProtection/>
  <mergeCells count="1">
    <mergeCell ref="A2:M2"/>
  </mergeCells>
  <printOptions/>
  <pageMargins left="1.4" right="0.75" top="1" bottom="1" header="0.53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SABAE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Wakatake.Nao</dc:creator>
  <cp:keywords/>
  <dc:description/>
  <cp:lastModifiedBy>システム管理者</cp:lastModifiedBy>
  <cp:lastPrinted>2014-03-12T04:14:05Z</cp:lastPrinted>
  <dcterms:created xsi:type="dcterms:W3CDTF">2012-04-13T05:58:03Z</dcterms:created>
  <dcterms:modified xsi:type="dcterms:W3CDTF">2014-03-12T04:14:06Z</dcterms:modified>
  <cp:category/>
  <cp:version/>
  <cp:contentType/>
  <cp:contentStatus/>
</cp:coreProperties>
</file>