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7925" windowHeight="12165" activeTab="0"/>
  </bookViews>
  <sheets>
    <sheet name="H25.3.1" sheetId="1" r:id="rId1"/>
    <sheet name="H25.2.1 " sheetId="2" r:id="rId2"/>
    <sheet name="H25.1.1" sheetId="3" r:id="rId3"/>
    <sheet name="H24.12.1" sheetId="4" r:id="rId4"/>
    <sheet name="H24.11.1" sheetId="5" r:id="rId5"/>
    <sheet name="H24.10.1" sheetId="6" r:id="rId6"/>
    <sheet name="H24.9.1" sheetId="7" r:id="rId7"/>
    <sheet name="H24.8.1" sheetId="8" r:id="rId8"/>
    <sheet name="H24.7.1" sheetId="9" r:id="rId9"/>
    <sheet name="H24.6.1" sheetId="10" r:id="rId10"/>
    <sheet name="H24.5.1" sheetId="11" r:id="rId11"/>
    <sheet name="H24.4.1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<sst xmlns="http://schemas.openxmlformats.org/spreadsheetml/2006/main" count="722" uniqueCount="36">
  <si>
    <t>地　区　別　人　口　実　態　表</t>
  </si>
  <si>
    <t>資料：市民窓口課</t>
  </si>
  <si>
    <t>地区名</t>
  </si>
  <si>
    <t>区分</t>
  </si>
  <si>
    <t>世帯数</t>
  </si>
  <si>
    <t>男</t>
  </si>
  <si>
    <t>女</t>
  </si>
  <si>
    <t>合計</t>
  </si>
  <si>
    <t>日本人</t>
  </si>
  <si>
    <t>鯖江</t>
  </si>
  <si>
    <t>外国人</t>
  </si>
  <si>
    <t>立待</t>
  </si>
  <si>
    <t>計</t>
  </si>
  <si>
    <t>新横江</t>
  </si>
  <si>
    <t>吉川</t>
  </si>
  <si>
    <t>神明</t>
  </si>
  <si>
    <t>豊</t>
  </si>
  <si>
    <t>中河</t>
  </si>
  <si>
    <t>北中山</t>
  </si>
  <si>
    <t>片上</t>
  </si>
  <si>
    <t>河和田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</si>
  <si>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年4月1日現在</t>
    </r>
  </si>
  <si>
    <r>
      <t>平成2</t>
    </r>
    <r>
      <rPr>
        <sz val="11"/>
        <rFont val="ＭＳ Ｐゴシック"/>
        <family val="3"/>
      </rPr>
      <t>4年5月1日現在</t>
    </r>
  </si>
  <si>
    <r>
      <t>平成2</t>
    </r>
    <r>
      <rPr>
        <sz val="11"/>
        <rFont val="ＭＳ Ｐゴシック"/>
        <family val="3"/>
      </rPr>
      <t>4年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月1日現在</t>
    </r>
  </si>
  <si>
    <r>
      <t>平成2</t>
    </r>
    <r>
      <rPr>
        <sz val="11"/>
        <rFont val="ＭＳ Ｐゴシック"/>
        <family val="3"/>
      </rPr>
      <t>4年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月1日現在</t>
    </r>
  </si>
  <si>
    <r>
      <t>平成2</t>
    </r>
    <r>
      <rPr>
        <sz val="11"/>
        <rFont val="ＭＳ Ｐゴシック"/>
        <family val="3"/>
      </rPr>
      <t>4年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月1日現在</t>
    </r>
  </si>
  <si>
    <r>
      <t>平成2</t>
    </r>
    <r>
      <rPr>
        <sz val="11"/>
        <rFont val="ＭＳ Ｐゴシック"/>
        <family val="3"/>
      </rPr>
      <t>4年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月1日現在</t>
    </r>
  </si>
  <si>
    <t>※「日本人世帯数」は、日本人が世帯主の世帯を集計しています。</t>
  </si>
  <si>
    <t>※「外国人世帯数」は、外国人が世帯主の世帯を集計しています。</t>
  </si>
  <si>
    <t>※「日本人世帯数」は、日本人が世帯主の世帯を集計しています。</t>
  </si>
  <si>
    <r>
      <t>平成2</t>
    </r>
    <r>
      <rPr>
        <sz val="11"/>
        <rFont val="ＭＳ Ｐゴシック"/>
        <family val="3"/>
      </rPr>
      <t>4年10月1日現在</t>
    </r>
  </si>
  <si>
    <r>
      <t>平成2</t>
    </r>
    <r>
      <rPr>
        <sz val="11"/>
        <rFont val="ＭＳ Ｐゴシック"/>
        <family val="3"/>
      </rPr>
      <t>4年1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</si>
  <si>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r>
      <t>平成2</t>
    </r>
    <r>
      <rPr>
        <sz val="11"/>
        <rFont val="ＭＳ Ｐゴシック"/>
        <family val="3"/>
      </rPr>
      <t>4年1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月1日現在</t>
    </r>
  </si>
  <si>
    <r>
      <t>平成25</t>
    </r>
    <r>
      <rPr>
        <sz val="11"/>
        <rFont val="ＭＳ Ｐゴシック"/>
        <family val="3"/>
      </rPr>
      <t>年1</t>
    </r>
    <r>
      <rPr>
        <sz val="11"/>
        <rFont val="ＭＳ Ｐゴシック"/>
        <family val="3"/>
      </rPr>
      <t>月1日現在</t>
    </r>
  </si>
  <si>
    <r>
      <t>平成25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月1日現在</t>
    </r>
  </si>
  <si>
    <r>
      <t>平成25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</si>
</sst>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5" fillId="0" borderId="12" xfId="48" applyFont="1" applyBorder="1" applyAlignment="1">
      <alignment horizontal="right" vertical="center"/>
    </xf>
    <xf numFmtId="38" fontId="0" fillId="33" borderId="12" xfId="48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5" fillId="33" borderId="12" xfId="48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0" fillId="33" borderId="12" xfId="48" applyFont="1" applyFill="1" applyBorder="1" applyAlignment="1">
      <alignment horizontal="right" vertical="center"/>
    </xf>
    <xf numFmtId="38" fontId="0" fillId="0" borderId="0" xfId="0" applyNumberFormat="1" applyFont="1" applyAlignment="1">
      <alignment horizontal="center" vertical="center"/>
    </xf>
    <xf numFmtId="38" fontId="5" fillId="0" borderId="12" xfId="48" applyFont="1" applyFill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1" customWidth="1"/>
  </cols>
  <sheetData>
    <row r="1" ht="17.25" customHeight="1"/>
    <row r="2" spans="1:13" ht="30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2" ht="19.5" customHeight="1">
      <c r="A3" s="2"/>
      <c r="B3" s="3"/>
      <c r="C3" s="3"/>
      <c r="D3" s="3"/>
      <c r="E3" s="3"/>
      <c r="F3" s="3"/>
      <c r="G3" s="3"/>
      <c r="H3" s="3"/>
      <c r="I3" s="3"/>
      <c r="L3" s="20" t="s">
        <v>35</v>
      </c>
    </row>
    <row r="4" spans="12:13" ht="18.75" customHeight="1">
      <c r="L4" s="22" t="s">
        <v>1</v>
      </c>
      <c r="M4" s="23"/>
    </row>
    <row r="5" ht="18.75" customHeight="1"/>
    <row r="6" spans="1:13" ht="18.7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H6" s="8" t="s">
        <v>2</v>
      </c>
      <c r="I6" s="8" t="s">
        <v>3</v>
      </c>
      <c r="J6" s="8" t="s">
        <v>4</v>
      </c>
      <c r="K6" s="8" t="s">
        <v>5</v>
      </c>
      <c r="L6" s="8" t="s">
        <v>6</v>
      </c>
      <c r="M6" s="8" t="s">
        <v>7</v>
      </c>
    </row>
    <row r="7" spans="1:13" ht="18.75" customHeight="1">
      <c r="A7" s="24"/>
      <c r="B7" s="25" t="s">
        <v>8</v>
      </c>
      <c r="C7" s="26">
        <v>4468</v>
      </c>
      <c r="D7" s="27">
        <v>6189</v>
      </c>
      <c r="E7" s="27">
        <v>6708</v>
      </c>
      <c r="F7" s="16">
        <v>12897</v>
      </c>
      <c r="H7" s="24"/>
      <c r="I7" s="28" t="s">
        <v>8</v>
      </c>
      <c r="J7" s="12">
        <v>3077</v>
      </c>
      <c r="K7" s="12">
        <v>4639</v>
      </c>
      <c r="L7" s="12">
        <v>4798</v>
      </c>
      <c r="M7" s="16">
        <v>9437</v>
      </c>
    </row>
    <row r="8" spans="1:13" ht="18.75" customHeight="1">
      <c r="A8" s="29" t="s">
        <v>9</v>
      </c>
      <c r="B8" s="25" t="s">
        <v>10</v>
      </c>
      <c r="C8" s="12">
        <v>106</v>
      </c>
      <c r="D8" s="12">
        <v>53</v>
      </c>
      <c r="E8" s="12">
        <v>93</v>
      </c>
      <c r="F8" s="16">
        <v>146</v>
      </c>
      <c r="H8" s="29" t="s">
        <v>11</v>
      </c>
      <c r="I8" s="28" t="s">
        <v>10</v>
      </c>
      <c r="J8" s="12">
        <v>79</v>
      </c>
      <c r="K8" s="12">
        <v>61</v>
      </c>
      <c r="L8" s="12">
        <v>73</v>
      </c>
      <c r="M8" s="16">
        <v>134</v>
      </c>
    </row>
    <row r="9" spans="1:13" ht="18.75" customHeight="1">
      <c r="A9" s="29"/>
      <c r="B9" s="25" t="s">
        <v>12</v>
      </c>
      <c r="C9" s="16">
        <v>4574</v>
      </c>
      <c r="D9" s="16">
        <v>6242</v>
      </c>
      <c r="E9" s="16">
        <v>6801</v>
      </c>
      <c r="F9" s="16">
        <v>13043</v>
      </c>
      <c r="H9" s="30"/>
      <c r="I9" s="28" t="s">
        <v>12</v>
      </c>
      <c r="J9" s="16">
        <v>3156</v>
      </c>
      <c r="K9" s="16">
        <v>4700</v>
      </c>
      <c r="L9" s="16">
        <v>4871</v>
      </c>
      <c r="M9" s="16">
        <v>9571</v>
      </c>
    </row>
    <row r="10" spans="1:13" ht="18.75" customHeight="1">
      <c r="A10" s="24"/>
      <c r="B10" s="25" t="s">
        <v>8</v>
      </c>
      <c r="C10" s="12">
        <v>1627</v>
      </c>
      <c r="D10" s="12">
        <v>2455</v>
      </c>
      <c r="E10" s="12">
        <v>2600</v>
      </c>
      <c r="F10" s="16">
        <v>5055</v>
      </c>
      <c r="H10" s="24"/>
      <c r="I10" s="28" t="s">
        <v>8</v>
      </c>
      <c r="J10" s="12">
        <v>2066</v>
      </c>
      <c r="K10" s="12">
        <v>3479</v>
      </c>
      <c r="L10" s="12">
        <v>3556</v>
      </c>
      <c r="M10" s="16">
        <v>7035</v>
      </c>
    </row>
    <row r="11" spans="1:13" ht="18.75" customHeight="1">
      <c r="A11" s="29" t="s">
        <v>13</v>
      </c>
      <c r="B11" s="25" t="s">
        <v>10</v>
      </c>
      <c r="C11" s="12">
        <v>30</v>
      </c>
      <c r="D11" s="12">
        <v>19</v>
      </c>
      <c r="E11" s="12">
        <v>29</v>
      </c>
      <c r="F11" s="16">
        <v>48</v>
      </c>
      <c r="H11" s="29" t="s">
        <v>14</v>
      </c>
      <c r="I11" s="28" t="s">
        <v>10</v>
      </c>
      <c r="J11" s="12">
        <v>73</v>
      </c>
      <c r="K11" s="12">
        <v>10</v>
      </c>
      <c r="L11" s="12">
        <v>80</v>
      </c>
      <c r="M11" s="16">
        <v>90</v>
      </c>
    </row>
    <row r="12" spans="1:13" ht="18.75" customHeight="1">
      <c r="A12" s="29"/>
      <c r="B12" s="25" t="s">
        <v>12</v>
      </c>
      <c r="C12" s="16">
        <v>1657</v>
      </c>
      <c r="D12" s="16">
        <v>2474</v>
      </c>
      <c r="E12" s="16">
        <v>2629</v>
      </c>
      <c r="F12" s="16">
        <v>5103</v>
      </c>
      <c r="H12" s="30"/>
      <c r="I12" s="28" t="s">
        <v>12</v>
      </c>
      <c r="J12" s="31">
        <v>2139</v>
      </c>
      <c r="K12" s="31">
        <v>3489</v>
      </c>
      <c r="L12" s="31">
        <v>3636</v>
      </c>
      <c r="M12" s="31">
        <v>7125</v>
      </c>
    </row>
    <row r="13" spans="1:13" ht="18.75" customHeight="1">
      <c r="A13" s="24"/>
      <c r="B13" s="25" t="s">
        <v>8</v>
      </c>
      <c r="C13" s="12">
        <v>5217</v>
      </c>
      <c r="D13" s="12">
        <v>7439</v>
      </c>
      <c r="E13" s="12">
        <v>7821</v>
      </c>
      <c r="F13" s="16">
        <v>15260</v>
      </c>
      <c r="H13" s="24"/>
      <c r="I13" s="28" t="s">
        <v>8</v>
      </c>
      <c r="J13" s="12">
        <v>1536</v>
      </c>
      <c r="K13" s="12">
        <v>2273</v>
      </c>
      <c r="L13" s="12">
        <v>2390</v>
      </c>
      <c r="M13" s="16">
        <v>4663</v>
      </c>
    </row>
    <row r="14" spans="1:14" ht="18.75" customHeight="1">
      <c r="A14" s="29" t="s">
        <v>15</v>
      </c>
      <c r="B14" s="25" t="s">
        <v>10</v>
      </c>
      <c r="C14" s="12">
        <v>144</v>
      </c>
      <c r="D14" s="12">
        <v>101</v>
      </c>
      <c r="E14" s="12">
        <v>172</v>
      </c>
      <c r="F14" s="16">
        <v>273</v>
      </c>
      <c r="H14" s="29" t="s">
        <v>16</v>
      </c>
      <c r="I14" s="28" t="s">
        <v>10</v>
      </c>
      <c r="J14" s="12">
        <v>50</v>
      </c>
      <c r="K14" s="12">
        <v>13</v>
      </c>
      <c r="L14" s="12">
        <v>46</v>
      </c>
      <c r="M14" s="16">
        <v>59</v>
      </c>
      <c r="N14" s="32"/>
    </row>
    <row r="15" spans="1:13" ht="18.75" customHeight="1">
      <c r="A15" s="30"/>
      <c r="B15" s="25" t="s">
        <v>12</v>
      </c>
      <c r="C15" s="16">
        <v>5361</v>
      </c>
      <c r="D15" s="16">
        <v>7540</v>
      </c>
      <c r="E15" s="16">
        <v>7993</v>
      </c>
      <c r="F15" s="16">
        <v>15533</v>
      </c>
      <c r="H15" s="30"/>
      <c r="I15" s="28" t="s">
        <v>12</v>
      </c>
      <c r="J15" s="16">
        <v>1586</v>
      </c>
      <c r="K15" s="16">
        <v>2286</v>
      </c>
      <c r="L15" s="16">
        <v>2436</v>
      </c>
      <c r="M15" s="16">
        <v>4722</v>
      </c>
    </row>
    <row r="16" spans="1:13" ht="18.75" customHeight="1">
      <c r="A16" s="29"/>
      <c r="B16" s="25" t="s">
        <v>8</v>
      </c>
      <c r="C16" s="12">
        <v>1231</v>
      </c>
      <c r="D16" s="12">
        <v>2115</v>
      </c>
      <c r="E16" s="12">
        <v>2215</v>
      </c>
      <c r="F16" s="16">
        <v>4330</v>
      </c>
      <c r="H16" s="24"/>
      <c r="I16" s="28" t="s">
        <v>8</v>
      </c>
      <c r="J16" s="33">
        <v>793</v>
      </c>
      <c r="K16" s="33">
        <v>1403</v>
      </c>
      <c r="L16" s="33">
        <v>1562</v>
      </c>
      <c r="M16" s="16">
        <v>2965</v>
      </c>
    </row>
    <row r="17" spans="1:13" ht="18.75" customHeight="1">
      <c r="A17" s="29" t="s">
        <v>17</v>
      </c>
      <c r="B17" s="25" t="s">
        <v>10</v>
      </c>
      <c r="C17" s="12">
        <v>9</v>
      </c>
      <c r="D17" s="12">
        <v>14</v>
      </c>
      <c r="E17" s="12">
        <v>12</v>
      </c>
      <c r="F17" s="16">
        <v>26</v>
      </c>
      <c r="H17" s="29" t="s">
        <v>18</v>
      </c>
      <c r="I17" s="28" t="s">
        <v>10</v>
      </c>
      <c r="J17" s="12">
        <v>5</v>
      </c>
      <c r="K17" s="12">
        <v>5</v>
      </c>
      <c r="L17" s="12">
        <v>6</v>
      </c>
      <c r="M17" s="16">
        <v>11</v>
      </c>
    </row>
    <row r="18" spans="1:13" ht="18.75" customHeight="1">
      <c r="A18" s="29"/>
      <c r="B18" s="25" t="s">
        <v>12</v>
      </c>
      <c r="C18" s="16">
        <v>1240</v>
      </c>
      <c r="D18" s="16">
        <v>2129</v>
      </c>
      <c r="E18" s="16">
        <v>2227</v>
      </c>
      <c r="F18" s="16">
        <v>4356</v>
      </c>
      <c r="H18" s="30"/>
      <c r="I18" s="28" t="s">
        <v>12</v>
      </c>
      <c r="J18" s="31">
        <v>798</v>
      </c>
      <c r="K18" s="31">
        <v>1408</v>
      </c>
      <c r="L18" s="31">
        <v>1568</v>
      </c>
      <c r="M18" s="31">
        <v>2976</v>
      </c>
    </row>
    <row r="19" spans="1:13" ht="18.75" customHeight="1">
      <c r="A19" s="24"/>
      <c r="B19" s="25" t="s">
        <v>8</v>
      </c>
      <c r="C19" s="12">
        <v>602</v>
      </c>
      <c r="D19" s="12">
        <v>1015</v>
      </c>
      <c r="E19" s="12">
        <v>1060</v>
      </c>
      <c r="F19" s="16">
        <v>2075</v>
      </c>
      <c r="H19" s="24"/>
      <c r="I19" s="28" t="s">
        <v>8</v>
      </c>
      <c r="J19" s="12">
        <v>1301</v>
      </c>
      <c r="K19" s="12">
        <v>2193</v>
      </c>
      <c r="L19" s="12">
        <v>2292</v>
      </c>
      <c r="M19" s="16">
        <v>4485</v>
      </c>
    </row>
    <row r="20" spans="1:13" ht="18.75" customHeight="1">
      <c r="A20" s="29" t="s">
        <v>19</v>
      </c>
      <c r="B20" s="25" t="s">
        <v>10</v>
      </c>
      <c r="C20" s="12">
        <v>0</v>
      </c>
      <c r="D20" s="12">
        <v>1</v>
      </c>
      <c r="E20" s="12">
        <v>7</v>
      </c>
      <c r="F20" s="16">
        <v>8</v>
      </c>
      <c r="H20" s="29" t="s">
        <v>20</v>
      </c>
      <c r="I20" s="28" t="s">
        <v>10</v>
      </c>
      <c r="J20" s="12">
        <v>9</v>
      </c>
      <c r="K20" s="12">
        <v>5</v>
      </c>
      <c r="L20" s="12">
        <v>19</v>
      </c>
      <c r="M20" s="16">
        <v>24</v>
      </c>
    </row>
    <row r="21" spans="1:13" ht="18.75" customHeight="1">
      <c r="A21" s="30"/>
      <c r="B21" s="25" t="s">
        <v>12</v>
      </c>
      <c r="C21" s="16">
        <v>602</v>
      </c>
      <c r="D21" s="16">
        <v>1016</v>
      </c>
      <c r="E21" s="16">
        <v>1067</v>
      </c>
      <c r="F21" s="16">
        <v>2083</v>
      </c>
      <c r="H21" s="30"/>
      <c r="I21" s="28" t="s">
        <v>12</v>
      </c>
      <c r="J21" s="31">
        <v>1310</v>
      </c>
      <c r="K21" s="31">
        <v>2198</v>
      </c>
      <c r="L21" s="31">
        <v>2311</v>
      </c>
      <c r="M21" s="31">
        <v>4509</v>
      </c>
    </row>
    <row r="22" spans="8:13" ht="18.75" customHeight="1">
      <c r="H22" s="24"/>
      <c r="I22" s="28" t="s">
        <v>8</v>
      </c>
      <c r="J22" s="31">
        <v>21918</v>
      </c>
      <c r="K22" s="31">
        <v>33200</v>
      </c>
      <c r="L22" s="31">
        <v>35002</v>
      </c>
      <c r="M22" s="31">
        <v>68202</v>
      </c>
    </row>
    <row r="23" spans="1:13" ht="18.75" customHeight="1">
      <c r="A23" s="35" t="s">
        <v>27</v>
      </c>
      <c r="H23" s="29" t="s">
        <v>7</v>
      </c>
      <c r="I23" s="28" t="s">
        <v>10</v>
      </c>
      <c r="J23" s="31">
        <v>505</v>
      </c>
      <c r="K23" s="31">
        <v>282</v>
      </c>
      <c r="L23" s="31">
        <v>537</v>
      </c>
      <c r="M23" s="31">
        <v>819</v>
      </c>
    </row>
    <row r="24" spans="1:13" ht="18.75" customHeight="1">
      <c r="A24" s="35" t="s">
        <v>28</v>
      </c>
      <c r="H24" s="30"/>
      <c r="I24" s="28" t="s">
        <v>12</v>
      </c>
      <c r="J24" s="31">
        <v>22423</v>
      </c>
      <c r="K24" s="31">
        <v>33482</v>
      </c>
      <c r="L24" s="31">
        <v>35539</v>
      </c>
      <c r="M24" s="31">
        <v>69021</v>
      </c>
    </row>
    <row r="25" spans="4:6" ht="18.75" customHeight="1">
      <c r="D25" s="34"/>
      <c r="E25" s="34"/>
      <c r="F25" s="34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6384" width="9.00390625" style="21" customWidth="1"/>
  </cols>
  <sheetData>
    <row r="1" ht="17.25" customHeight="1"/>
    <row r="2" spans="1:13" ht="30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2" ht="19.5" customHeight="1">
      <c r="A3" s="2"/>
      <c r="B3" s="3"/>
      <c r="C3" s="3"/>
      <c r="D3" s="3"/>
      <c r="E3" s="3"/>
      <c r="F3" s="3"/>
      <c r="G3" s="3"/>
      <c r="H3" s="3"/>
      <c r="I3" s="3"/>
      <c r="L3" s="20" t="s">
        <v>23</v>
      </c>
    </row>
    <row r="4" spans="12:13" ht="18.75" customHeight="1">
      <c r="L4" s="22" t="s">
        <v>1</v>
      </c>
      <c r="M4" s="23"/>
    </row>
    <row r="5" ht="18.75" customHeight="1"/>
    <row r="6" spans="1:13" ht="18.7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H6" s="8" t="s">
        <v>2</v>
      </c>
      <c r="I6" s="8" t="s">
        <v>3</v>
      </c>
      <c r="J6" s="8" t="s">
        <v>4</v>
      </c>
      <c r="K6" s="8" t="s">
        <v>5</v>
      </c>
      <c r="L6" s="8" t="s">
        <v>6</v>
      </c>
      <c r="M6" s="8" t="s">
        <v>7</v>
      </c>
    </row>
    <row r="7" spans="1:13" ht="18.75" customHeight="1">
      <c r="A7" s="24"/>
      <c r="B7" s="25" t="s">
        <v>8</v>
      </c>
      <c r="C7" s="26">
        <v>4455</v>
      </c>
      <c r="D7" s="27">
        <v>6173</v>
      </c>
      <c r="E7" s="27">
        <v>6719</v>
      </c>
      <c r="F7" s="16">
        <v>12892</v>
      </c>
      <c r="H7" s="24"/>
      <c r="I7" s="28" t="s">
        <v>8</v>
      </c>
      <c r="J7" s="12">
        <v>3046</v>
      </c>
      <c r="K7" s="12">
        <v>4595</v>
      </c>
      <c r="L7" s="12">
        <v>4775</v>
      </c>
      <c r="M7" s="16">
        <v>9370</v>
      </c>
    </row>
    <row r="8" spans="1:13" ht="18.75" customHeight="1">
      <c r="A8" s="29" t="s">
        <v>9</v>
      </c>
      <c r="B8" s="25" t="s">
        <v>10</v>
      </c>
      <c r="C8" s="12">
        <v>147</v>
      </c>
      <c r="D8" s="12">
        <v>68</v>
      </c>
      <c r="E8" s="12">
        <v>99</v>
      </c>
      <c r="F8" s="16">
        <v>167</v>
      </c>
      <c r="H8" s="29" t="s">
        <v>11</v>
      </c>
      <c r="I8" s="28" t="s">
        <v>10</v>
      </c>
      <c r="J8" s="12">
        <v>118</v>
      </c>
      <c r="K8" s="12">
        <v>73</v>
      </c>
      <c r="L8" s="12">
        <v>82</v>
      </c>
      <c r="M8" s="16">
        <v>155</v>
      </c>
    </row>
    <row r="9" spans="1:13" ht="18.75" customHeight="1">
      <c r="A9" s="29"/>
      <c r="B9" s="25" t="s">
        <v>12</v>
      </c>
      <c r="C9" s="16">
        <v>4602</v>
      </c>
      <c r="D9" s="16">
        <v>6241</v>
      </c>
      <c r="E9" s="16">
        <v>6818</v>
      </c>
      <c r="F9" s="16">
        <v>13059</v>
      </c>
      <c r="H9" s="30"/>
      <c r="I9" s="28" t="s">
        <v>12</v>
      </c>
      <c r="J9" s="16">
        <v>3164</v>
      </c>
      <c r="K9" s="16">
        <v>4668</v>
      </c>
      <c r="L9" s="16">
        <v>4857</v>
      </c>
      <c r="M9" s="16">
        <v>9525</v>
      </c>
    </row>
    <row r="10" spans="1:13" ht="18.75" customHeight="1">
      <c r="A10" s="24"/>
      <c r="B10" s="25" t="s">
        <v>8</v>
      </c>
      <c r="C10" s="12">
        <v>1602</v>
      </c>
      <c r="D10" s="12">
        <v>2424</v>
      </c>
      <c r="E10" s="12">
        <v>2588</v>
      </c>
      <c r="F10" s="16">
        <v>5012</v>
      </c>
      <c r="H10" s="24"/>
      <c r="I10" s="28" t="s">
        <v>8</v>
      </c>
      <c r="J10" s="12">
        <v>2035</v>
      </c>
      <c r="K10" s="12">
        <v>3451</v>
      </c>
      <c r="L10" s="12">
        <v>3523</v>
      </c>
      <c r="M10" s="16">
        <v>6974</v>
      </c>
    </row>
    <row r="11" spans="1:13" ht="18.75" customHeight="1">
      <c r="A11" s="29" t="s">
        <v>13</v>
      </c>
      <c r="B11" s="25" t="s">
        <v>10</v>
      </c>
      <c r="C11" s="12">
        <v>49</v>
      </c>
      <c r="D11" s="12">
        <v>24</v>
      </c>
      <c r="E11" s="12">
        <v>33</v>
      </c>
      <c r="F11" s="16">
        <v>57</v>
      </c>
      <c r="H11" s="29" t="s">
        <v>14</v>
      </c>
      <c r="I11" s="28" t="s">
        <v>10</v>
      </c>
      <c r="J11" s="12">
        <v>82</v>
      </c>
      <c r="K11" s="12">
        <v>8</v>
      </c>
      <c r="L11" s="12">
        <v>80</v>
      </c>
      <c r="M11" s="16">
        <v>88</v>
      </c>
    </row>
    <row r="12" spans="1:13" ht="18.75" customHeight="1">
      <c r="A12" s="29"/>
      <c r="B12" s="25" t="s">
        <v>12</v>
      </c>
      <c r="C12" s="16">
        <v>1651</v>
      </c>
      <c r="D12" s="16">
        <v>2448</v>
      </c>
      <c r="E12" s="16">
        <v>2621</v>
      </c>
      <c r="F12" s="16">
        <v>5069</v>
      </c>
      <c r="H12" s="30"/>
      <c r="I12" s="28" t="s">
        <v>12</v>
      </c>
      <c r="J12" s="31">
        <v>2117</v>
      </c>
      <c r="K12" s="31">
        <v>3459</v>
      </c>
      <c r="L12" s="31">
        <v>3603</v>
      </c>
      <c r="M12" s="31">
        <v>7062</v>
      </c>
    </row>
    <row r="13" spans="1:13" ht="18.75" customHeight="1">
      <c r="A13" s="24"/>
      <c r="B13" s="25" t="s">
        <v>8</v>
      </c>
      <c r="C13" s="12">
        <v>5206</v>
      </c>
      <c r="D13" s="12">
        <v>7410</v>
      </c>
      <c r="E13" s="12">
        <v>7779</v>
      </c>
      <c r="F13" s="16">
        <v>15189</v>
      </c>
      <c r="H13" s="24"/>
      <c r="I13" s="28" t="s">
        <v>8</v>
      </c>
      <c r="J13" s="12">
        <v>1534</v>
      </c>
      <c r="K13" s="12">
        <v>2286</v>
      </c>
      <c r="L13" s="12">
        <v>2408</v>
      </c>
      <c r="M13" s="16">
        <v>4694</v>
      </c>
    </row>
    <row r="14" spans="1:14" ht="18.75" customHeight="1">
      <c r="A14" s="29" t="s">
        <v>15</v>
      </c>
      <c r="B14" s="25" t="s">
        <v>10</v>
      </c>
      <c r="C14" s="12">
        <v>179</v>
      </c>
      <c r="D14" s="12">
        <v>104</v>
      </c>
      <c r="E14" s="12">
        <v>164</v>
      </c>
      <c r="F14" s="16">
        <v>268</v>
      </c>
      <c r="H14" s="29" t="s">
        <v>16</v>
      </c>
      <c r="I14" s="28" t="s">
        <v>10</v>
      </c>
      <c r="J14" s="12">
        <v>63</v>
      </c>
      <c r="K14" s="12">
        <v>14</v>
      </c>
      <c r="L14" s="12">
        <v>51</v>
      </c>
      <c r="M14" s="16">
        <v>65</v>
      </c>
      <c r="N14" s="32"/>
    </row>
    <row r="15" spans="1:13" ht="18.75" customHeight="1">
      <c r="A15" s="30"/>
      <c r="B15" s="25" t="s">
        <v>12</v>
      </c>
      <c r="C15" s="16">
        <v>5385</v>
      </c>
      <c r="D15" s="16">
        <v>7514</v>
      </c>
      <c r="E15" s="16">
        <v>7943</v>
      </c>
      <c r="F15" s="16">
        <v>15457</v>
      </c>
      <c r="H15" s="30"/>
      <c r="I15" s="28" t="s">
        <v>12</v>
      </c>
      <c r="J15" s="16">
        <v>1597</v>
      </c>
      <c r="K15" s="16">
        <v>2300</v>
      </c>
      <c r="L15" s="16">
        <v>2459</v>
      </c>
      <c r="M15" s="16">
        <v>4759</v>
      </c>
    </row>
    <row r="16" spans="1:13" ht="18.75" customHeight="1">
      <c r="A16" s="29"/>
      <c r="B16" s="25" t="s">
        <v>8</v>
      </c>
      <c r="C16" s="12">
        <v>1224</v>
      </c>
      <c r="D16" s="12">
        <v>2097</v>
      </c>
      <c r="E16" s="12">
        <v>2191</v>
      </c>
      <c r="F16" s="16">
        <v>4288</v>
      </c>
      <c r="H16" s="24"/>
      <c r="I16" s="28" t="s">
        <v>8</v>
      </c>
      <c r="J16" s="33">
        <v>797</v>
      </c>
      <c r="K16" s="33">
        <v>1412</v>
      </c>
      <c r="L16" s="33">
        <v>1586</v>
      </c>
      <c r="M16" s="16">
        <v>2998</v>
      </c>
    </row>
    <row r="17" spans="1:13" ht="18.75" customHeight="1">
      <c r="A17" s="29" t="s">
        <v>17</v>
      </c>
      <c r="B17" s="25" t="s">
        <v>10</v>
      </c>
      <c r="C17" s="12">
        <v>20</v>
      </c>
      <c r="D17" s="12">
        <v>11</v>
      </c>
      <c r="E17" s="12">
        <v>12</v>
      </c>
      <c r="F17" s="16">
        <v>23</v>
      </c>
      <c r="H17" s="29" t="s">
        <v>18</v>
      </c>
      <c r="I17" s="28" t="s">
        <v>10</v>
      </c>
      <c r="J17" s="12">
        <v>10</v>
      </c>
      <c r="K17" s="12">
        <v>5</v>
      </c>
      <c r="L17" s="12">
        <v>6</v>
      </c>
      <c r="M17" s="16">
        <v>11</v>
      </c>
    </row>
    <row r="18" spans="1:13" ht="18.75" customHeight="1">
      <c r="A18" s="29"/>
      <c r="B18" s="25" t="s">
        <v>12</v>
      </c>
      <c r="C18" s="16">
        <v>1244</v>
      </c>
      <c r="D18" s="16">
        <v>2108</v>
      </c>
      <c r="E18" s="16">
        <v>2203</v>
      </c>
      <c r="F18" s="16">
        <v>4311</v>
      </c>
      <c r="H18" s="30"/>
      <c r="I18" s="28" t="s">
        <v>12</v>
      </c>
      <c r="J18" s="31">
        <v>807</v>
      </c>
      <c r="K18" s="31">
        <v>1417</v>
      </c>
      <c r="L18" s="31">
        <v>1592</v>
      </c>
      <c r="M18" s="31">
        <v>3009</v>
      </c>
    </row>
    <row r="19" spans="1:13" ht="18.75" customHeight="1">
      <c r="A19" s="24"/>
      <c r="B19" s="25" t="s">
        <v>8</v>
      </c>
      <c r="C19" s="12">
        <v>601</v>
      </c>
      <c r="D19" s="12">
        <v>1013</v>
      </c>
      <c r="E19" s="12">
        <v>1075</v>
      </c>
      <c r="F19" s="16">
        <v>2088</v>
      </c>
      <c r="H19" s="24"/>
      <c r="I19" s="28" t="s">
        <v>8</v>
      </c>
      <c r="J19" s="12">
        <v>1301</v>
      </c>
      <c r="K19" s="12">
        <v>2232</v>
      </c>
      <c r="L19" s="12">
        <v>2311</v>
      </c>
      <c r="M19" s="16">
        <v>4543</v>
      </c>
    </row>
    <row r="20" spans="1:13" ht="18.75" customHeight="1">
      <c r="A20" s="29" t="s">
        <v>19</v>
      </c>
      <c r="B20" s="25" t="s">
        <v>10</v>
      </c>
      <c r="C20" s="12">
        <v>8</v>
      </c>
      <c r="D20" s="12">
        <v>0</v>
      </c>
      <c r="E20" s="12">
        <v>9</v>
      </c>
      <c r="F20" s="16">
        <v>9</v>
      </c>
      <c r="H20" s="29" t="s">
        <v>20</v>
      </c>
      <c r="I20" s="28" t="s">
        <v>10</v>
      </c>
      <c r="J20" s="12">
        <v>18</v>
      </c>
      <c r="K20" s="12">
        <v>4</v>
      </c>
      <c r="L20" s="12">
        <v>18</v>
      </c>
      <c r="M20" s="16">
        <v>22</v>
      </c>
    </row>
    <row r="21" spans="1:13" ht="18.75" customHeight="1">
      <c r="A21" s="30"/>
      <c r="B21" s="25" t="s">
        <v>12</v>
      </c>
      <c r="C21" s="16">
        <v>609</v>
      </c>
      <c r="D21" s="16">
        <v>1013</v>
      </c>
      <c r="E21" s="16">
        <v>1084</v>
      </c>
      <c r="F21" s="16">
        <v>2097</v>
      </c>
      <c r="H21" s="30"/>
      <c r="I21" s="28" t="s">
        <v>12</v>
      </c>
      <c r="J21" s="31">
        <v>1319</v>
      </c>
      <c r="K21" s="31">
        <v>2236</v>
      </c>
      <c r="L21" s="31">
        <v>2329</v>
      </c>
      <c r="M21" s="31">
        <v>4565</v>
      </c>
    </row>
    <row r="22" spans="8:13" ht="18.75" customHeight="1">
      <c r="H22" s="24"/>
      <c r="I22" s="28" t="s">
        <v>8</v>
      </c>
      <c r="J22" s="31">
        <v>21801</v>
      </c>
      <c r="K22" s="31">
        <v>33093</v>
      </c>
      <c r="L22" s="31">
        <v>34955</v>
      </c>
      <c r="M22" s="31">
        <v>68048</v>
      </c>
    </row>
    <row r="23" spans="8:13" ht="18.75" customHeight="1">
      <c r="H23" s="29" t="s">
        <v>7</v>
      </c>
      <c r="I23" s="28" t="s">
        <v>10</v>
      </c>
      <c r="J23" s="31">
        <v>694</v>
      </c>
      <c r="K23" s="31">
        <v>311</v>
      </c>
      <c r="L23" s="31">
        <v>554</v>
      </c>
      <c r="M23" s="31">
        <v>865</v>
      </c>
    </row>
    <row r="24" spans="8:13" ht="18.75" customHeight="1">
      <c r="H24" s="30"/>
      <c r="I24" s="28" t="s">
        <v>12</v>
      </c>
      <c r="J24" s="31">
        <v>22495</v>
      </c>
      <c r="K24" s="31">
        <v>33404</v>
      </c>
      <c r="L24" s="31">
        <v>35509</v>
      </c>
      <c r="M24" s="31">
        <v>68913</v>
      </c>
    </row>
    <row r="25" spans="4:6" ht="18.75" customHeight="1">
      <c r="D25" s="34"/>
      <c r="E25" s="34"/>
      <c r="F25" s="34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16384" width="9.00390625" style="21" customWidth="1"/>
  </cols>
  <sheetData>
    <row r="1" ht="17.25" customHeight="1"/>
    <row r="2" spans="1:13" ht="30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2" ht="19.5" customHeight="1">
      <c r="A3" s="2"/>
      <c r="B3" s="3"/>
      <c r="C3" s="3"/>
      <c r="D3" s="3"/>
      <c r="E3" s="3"/>
      <c r="F3" s="3"/>
      <c r="G3" s="3"/>
      <c r="H3" s="3"/>
      <c r="I3" s="3"/>
      <c r="L3" s="20" t="s">
        <v>22</v>
      </c>
    </row>
    <row r="4" spans="12:13" ht="18.75" customHeight="1">
      <c r="L4" s="22" t="s">
        <v>1</v>
      </c>
      <c r="M4" s="23"/>
    </row>
    <row r="5" ht="18.75" customHeight="1"/>
    <row r="6" spans="1:13" ht="18.7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H6" s="8" t="s">
        <v>2</v>
      </c>
      <c r="I6" s="8" t="s">
        <v>3</v>
      </c>
      <c r="J6" s="8" t="s">
        <v>4</v>
      </c>
      <c r="K6" s="8" t="s">
        <v>5</v>
      </c>
      <c r="L6" s="8" t="s">
        <v>6</v>
      </c>
      <c r="M6" s="8" t="s">
        <v>7</v>
      </c>
    </row>
    <row r="7" spans="1:13" ht="18.75" customHeight="1">
      <c r="A7" s="24"/>
      <c r="B7" s="25" t="s">
        <v>8</v>
      </c>
      <c r="C7" s="26">
        <v>4448</v>
      </c>
      <c r="D7" s="27">
        <v>6165</v>
      </c>
      <c r="E7" s="27">
        <v>6717</v>
      </c>
      <c r="F7" s="16">
        <f>SUM(D7:E7)</f>
        <v>12882</v>
      </c>
      <c r="H7" s="24"/>
      <c r="I7" s="28" t="s">
        <v>8</v>
      </c>
      <c r="J7" s="12">
        <v>3037</v>
      </c>
      <c r="K7" s="12">
        <v>4590</v>
      </c>
      <c r="L7" s="12">
        <v>4765</v>
      </c>
      <c r="M7" s="16">
        <f>SUM(K7:L7)</f>
        <v>9355</v>
      </c>
    </row>
    <row r="8" spans="1:13" ht="18.75" customHeight="1">
      <c r="A8" s="29" t="s">
        <v>9</v>
      </c>
      <c r="B8" s="25" t="s">
        <v>10</v>
      </c>
      <c r="C8" s="12">
        <v>146</v>
      </c>
      <c r="D8" s="12">
        <v>69</v>
      </c>
      <c r="E8" s="12">
        <v>97</v>
      </c>
      <c r="F8" s="16">
        <f>SUM(D8:E8)</f>
        <v>166</v>
      </c>
      <c r="H8" s="29" t="s">
        <v>11</v>
      </c>
      <c r="I8" s="28" t="s">
        <v>10</v>
      </c>
      <c r="J8" s="12">
        <v>122</v>
      </c>
      <c r="K8" s="12">
        <v>75</v>
      </c>
      <c r="L8" s="12">
        <v>84</v>
      </c>
      <c r="M8" s="16">
        <f aca="true" t="shared" si="0" ref="M8:M14">SUM(K8:L8)</f>
        <v>159</v>
      </c>
    </row>
    <row r="9" spans="1:13" ht="18.75" customHeight="1">
      <c r="A9" s="29"/>
      <c r="B9" s="25" t="s">
        <v>12</v>
      </c>
      <c r="C9" s="16">
        <f>SUM(C7:C8)</f>
        <v>4594</v>
      </c>
      <c r="D9" s="16">
        <f>SUM(D7:D8)</f>
        <v>6234</v>
      </c>
      <c r="E9" s="16">
        <f>SUM(E7:E8)</f>
        <v>6814</v>
      </c>
      <c r="F9" s="16">
        <f>SUM(F7:F8)</f>
        <v>13048</v>
      </c>
      <c r="H9" s="30"/>
      <c r="I9" s="28" t="s">
        <v>12</v>
      </c>
      <c r="J9" s="16">
        <f>SUM(J7:J8)</f>
        <v>3159</v>
      </c>
      <c r="K9" s="16">
        <f>SUM(K7:K8)</f>
        <v>4665</v>
      </c>
      <c r="L9" s="16">
        <f>SUM(L7:L8)</f>
        <v>4849</v>
      </c>
      <c r="M9" s="16">
        <f t="shared" si="0"/>
        <v>9514</v>
      </c>
    </row>
    <row r="10" spans="1:13" ht="18.75" customHeight="1">
      <c r="A10" s="24"/>
      <c r="B10" s="25" t="s">
        <v>8</v>
      </c>
      <c r="C10" s="12">
        <v>1594</v>
      </c>
      <c r="D10" s="12">
        <v>2419</v>
      </c>
      <c r="E10" s="12">
        <v>2581</v>
      </c>
      <c r="F10" s="16">
        <f>SUM(D10:E10)</f>
        <v>5000</v>
      </c>
      <c r="H10" s="24"/>
      <c r="I10" s="28" t="s">
        <v>8</v>
      </c>
      <c r="J10" s="12">
        <v>2036</v>
      </c>
      <c r="K10" s="12">
        <v>3447</v>
      </c>
      <c r="L10" s="12">
        <v>3522</v>
      </c>
      <c r="M10" s="16">
        <f t="shared" si="0"/>
        <v>6969</v>
      </c>
    </row>
    <row r="11" spans="1:13" ht="18.75" customHeight="1">
      <c r="A11" s="29" t="s">
        <v>13</v>
      </c>
      <c r="B11" s="25" t="s">
        <v>10</v>
      </c>
      <c r="C11" s="12">
        <v>52</v>
      </c>
      <c r="D11" s="12">
        <v>27</v>
      </c>
      <c r="E11" s="12">
        <v>33</v>
      </c>
      <c r="F11" s="16">
        <f>SUM(D11:E11)</f>
        <v>60</v>
      </c>
      <c r="H11" s="29" t="s">
        <v>14</v>
      </c>
      <c r="I11" s="28" t="s">
        <v>10</v>
      </c>
      <c r="J11" s="12">
        <v>80</v>
      </c>
      <c r="K11" s="12">
        <v>8</v>
      </c>
      <c r="L11" s="12">
        <v>78</v>
      </c>
      <c r="M11" s="16">
        <f t="shared" si="0"/>
        <v>86</v>
      </c>
    </row>
    <row r="12" spans="1:13" ht="18.75" customHeight="1">
      <c r="A12" s="29"/>
      <c r="B12" s="25" t="s">
        <v>12</v>
      </c>
      <c r="C12" s="16">
        <f>SUM(C10:C11)</f>
        <v>1646</v>
      </c>
      <c r="D12" s="16">
        <f>SUM(D10:D11)</f>
        <v>2446</v>
      </c>
      <c r="E12" s="16">
        <f>SUM(E10:E11)</f>
        <v>2614</v>
      </c>
      <c r="F12" s="16">
        <f>SUM(F10:F11)</f>
        <v>5060</v>
      </c>
      <c r="H12" s="30"/>
      <c r="I12" s="28" t="s">
        <v>12</v>
      </c>
      <c r="J12" s="31">
        <f>SUM(J10:J11)</f>
        <v>2116</v>
      </c>
      <c r="K12" s="31">
        <f>SUM(K10:K11)</f>
        <v>3455</v>
      </c>
      <c r="L12" s="31">
        <f>SUM(L10:L11)</f>
        <v>3600</v>
      </c>
      <c r="M12" s="31">
        <f t="shared" si="0"/>
        <v>7055</v>
      </c>
    </row>
    <row r="13" spans="1:13" ht="18.75" customHeight="1">
      <c r="A13" s="24"/>
      <c r="B13" s="25" t="s">
        <v>8</v>
      </c>
      <c r="C13" s="12">
        <v>5202</v>
      </c>
      <c r="D13" s="12">
        <v>7410</v>
      </c>
      <c r="E13" s="12">
        <v>7774</v>
      </c>
      <c r="F13" s="16">
        <f>SUM(D13:E13)</f>
        <v>15184</v>
      </c>
      <c r="H13" s="24"/>
      <c r="I13" s="28" t="s">
        <v>8</v>
      </c>
      <c r="J13" s="12">
        <v>1534</v>
      </c>
      <c r="K13" s="12">
        <v>2281</v>
      </c>
      <c r="L13" s="12">
        <v>2403</v>
      </c>
      <c r="M13" s="16">
        <f>SUM(K13:L13)</f>
        <v>4684</v>
      </c>
    </row>
    <row r="14" spans="1:14" ht="18.75" customHeight="1">
      <c r="A14" s="29" t="s">
        <v>15</v>
      </c>
      <c r="B14" s="25" t="s">
        <v>10</v>
      </c>
      <c r="C14" s="12">
        <v>180</v>
      </c>
      <c r="D14" s="12">
        <v>105</v>
      </c>
      <c r="E14" s="12">
        <v>165</v>
      </c>
      <c r="F14" s="16">
        <f>SUM(D14:E14)</f>
        <v>270</v>
      </c>
      <c r="H14" s="29" t="s">
        <v>16</v>
      </c>
      <c r="I14" s="28" t="s">
        <v>10</v>
      </c>
      <c r="J14" s="12">
        <v>57</v>
      </c>
      <c r="K14" s="12">
        <v>14</v>
      </c>
      <c r="L14" s="12">
        <v>45</v>
      </c>
      <c r="M14" s="16">
        <f t="shared" si="0"/>
        <v>59</v>
      </c>
      <c r="N14" s="32"/>
    </row>
    <row r="15" spans="1:13" ht="18.75" customHeight="1">
      <c r="A15" s="30"/>
      <c r="B15" s="25" t="s">
        <v>12</v>
      </c>
      <c r="C15" s="16">
        <f>SUM(C13:C14)</f>
        <v>5382</v>
      </c>
      <c r="D15" s="16">
        <f>SUM(D13:D14)</f>
        <v>7515</v>
      </c>
      <c r="E15" s="16">
        <f>SUM(E13:E14)</f>
        <v>7939</v>
      </c>
      <c r="F15" s="16">
        <f>SUM(F13:F14)</f>
        <v>15454</v>
      </c>
      <c r="H15" s="30"/>
      <c r="I15" s="28" t="s">
        <v>12</v>
      </c>
      <c r="J15" s="16">
        <f>SUM(J13:J14)</f>
        <v>1591</v>
      </c>
      <c r="K15" s="16">
        <f>SUM(K13:K14)</f>
        <v>2295</v>
      </c>
      <c r="L15" s="16">
        <f>SUM(L13:L14)</f>
        <v>2448</v>
      </c>
      <c r="M15" s="16">
        <f>SUM(K15:L15)</f>
        <v>4743</v>
      </c>
    </row>
    <row r="16" spans="1:13" ht="18.75" customHeight="1">
      <c r="A16" s="29"/>
      <c r="B16" s="25" t="s">
        <v>8</v>
      </c>
      <c r="C16" s="12">
        <v>1223</v>
      </c>
      <c r="D16" s="12">
        <v>2098</v>
      </c>
      <c r="E16" s="12">
        <v>2188</v>
      </c>
      <c r="F16" s="16">
        <f>SUM(D16:E16)</f>
        <v>4286</v>
      </c>
      <c r="H16" s="24"/>
      <c r="I16" s="28" t="s">
        <v>8</v>
      </c>
      <c r="J16" s="33">
        <v>798</v>
      </c>
      <c r="K16" s="33">
        <v>1410</v>
      </c>
      <c r="L16" s="33">
        <v>1589</v>
      </c>
      <c r="M16" s="16">
        <f>SUM(K16:L16)</f>
        <v>2999</v>
      </c>
    </row>
    <row r="17" spans="1:13" ht="18.75" customHeight="1">
      <c r="A17" s="29" t="s">
        <v>17</v>
      </c>
      <c r="B17" s="25" t="s">
        <v>10</v>
      </c>
      <c r="C17" s="12">
        <v>21</v>
      </c>
      <c r="D17" s="12">
        <v>11</v>
      </c>
      <c r="E17" s="12">
        <v>13</v>
      </c>
      <c r="F17" s="16">
        <f>SUM(D17:E17)</f>
        <v>24</v>
      </c>
      <c r="H17" s="29" t="s">
        <v>18</v>
      </c>
      <c r="I17" s="28" t="s">
        <v>10</v>
      </c>
      <c r="J17" s="12">
        <v>10</v>
      </c>
      <c r="K17" s="12">
        <v>5</v>
      </c>
      <c r="L17" s="12">
        <v>6</v>
      </c>
      <c r="M17" s="16">
        <f>SUM(K17:L17)</f>
        <v>11</v>
      </c>
    </row>
    <row r="18" spans="1:13" ht="18.75" customHeight="1">
      <c r="A18" s="29"/>
      <c r="B18" s="25" t="s">
        <v>12</v>
      </c>
      <c r="C18" s="16">
        <f>SUM(C16:C17)</f>
        <v>1244</v>
      </c>
      <c r="D18" s="16">
        <f>SUM(D16:D17)</f>
        <v>2109</v>
      </c>
      <c r="E18" s="16">
        <f>SUM(E16:E17)</f>
        <v>2201</v>
      </c>
      <c r="F18" s="16">
        <f>SUM(F16:F17)</f>
        <v>4310</v>
      </c>
      <c r="H18" s="30"/>
      <c r="I18" s="28" t="s">
        <v>12</v>
      </c>
      <c r="J18" s="31">
        <f>SUM(J16:J17)</f>
        <v>808</v>
      </c>
      <c r="K18" s="31">
        <f>SUM(K16:K17)</f>
        <v>1415</v>
      </c>
      <c r="L18" s="31">
        <f>SUM(L16:L17)</f>
        <v>1595</v>
      </c>
      <c r="M18" s="31">
        <f>SUM(M16:M17)</f>
        <v>3010</v>
      </c>
    </row>
    <row r="19" spans="1:13" ht="18.75" customHeight="1">
      <c r="A19" s="24"/>
      <c r="B19" s="25" t="s">
        <v>8</v>
      </c>
      <c r="C19" s="12">
        <v>601</v>
      </c>
      <c r="D19" s="12">
        <v>1019</v>
      </c>
      <c r="E19" s="12">
        <v>1077</v>
      </c>
      <c r="F19" s="16">
        <f>SUM(D19:E19)</f>
        <v>2096</v>
      </c>
      <c r="H19" s="24"/>
      <c r="I19" s="28" t="s">
        <v>8</v>
      </c>
      <c r="J19" s="12">
        <v>1301</v>
      </c>
      <c r="K19" s="12">
        <v>2232</v>
      </c>
      <c r="L19" s="12">
        <v>2315</v>
      </c>
      <c r="M19" s="16">
        <f>SUM(K19:L19)</f>
        <v>4547</v>
      </c>
    </row>
    <row r="20" spans="1:13" ht="18.75" customHeight="1">
      <c r="A20" s="29" t="s">
        <v>19</v>
      </c>
      <c r="B20" s="25" t="s">
        <v>10</v>
      </c>
      <c r="C20" s="12">
        <v>8</v>
      </c>
      <c r="D20" s="12">
        <v>0</v>
      </c>
      <c r="E20" s="12">
        <v>9</v>
      </c>
      <c r="F20" s="16">
        <f>SUM(D20:E20)</f>
        <v>9</v>
      </c>
      <c r="H20" s="29" t="s">
        <v>20</v>
      </c>
      <c r="I20" s="28" t="s">
        <v>10</v>
      </c>
      <c r="J20" s="12">
        <v>18</v>
      </c>
      <c r="K20" s="12">
        <v>4</v>
      </c>
      <c r="L20" s="12">
        <v>18</v>
      </c>
      <c r="M20" s="16">
        <f>SUM(K20:L20)</f>
        <v>22</v>
      </c>
    </row>
    <row r="21" spans="1:13" ht="18.75" customHeight="1">
      <c r="A21" s="30"/>
      <c r="B21" s="25" t="s">
        <v>12</v>
      </c>
      <c r="C21" s="16">
        <f>SUM(C19:C20)</f>
        <v>609</v>
      </c>
      <c r="D21" s="16">
        <f>SUM(D19:D20)</f>
        <v>1019</v>
      </c>
      <c r="E21" s="16">
        <f>SUM(E19:E20)</f>
        <v>1086</v>
      </c>
      <c r="F21" s="16">
        <f>SUM(F19:F20)</f>
        <v>2105</v>
      </c>
      <c r="H21" s="30"/>
      <c r="I21" s="28" t="s">
        <v>12</v>
      </c>
      <c r="J21" s="31">
        <f>SUM(J19:J20)</f>
        <v>1319</v>
      </c>
      <c r="K21" s="31">
        <f>SUM(K19:K20)</f>
        <v>2236</v>
      </c>
      <c r="L21" s="31">
        <f>SUM(L19:L20)</f>
        <v>2333</v>
      </c>
      <c r="M21" s="31">
        <f>SUM(M19:M20)</f>
        <v>4569</v>
      </c>
    </row>
    <row r="22" spans="8:13" ht="18.75" customHeight="1">
      <c r="H22" s="24"/>
      <c r="I22" s="28" t="s">
        <v>8</v>
      </c>
      <c r="J22" s="31">
        <f aca="true" t="shared" si="1" ref="J22:L23">SUM(C7,C10,C13,C16,C19,J7,J10,J13,J16,J19)</f>
        <v>21774</v>
      </c>
      <c r="K22" s="31">
        <f t="shared" si="1"/>
        <v>33071</v>
      </c>
      <c r="L22" s="31">
        <f t="shared" si="1"/>
        <v>34931</v>
      </c>
      <c r="M22" s="31">
        <f>F7+F10+F13+F16+F19+M7+M10+M13+M16+M19</f>
        <v>68002</v>
      </c>
    </row>
    <row r="23" spans="8:13" ht="18.75" customHeight="1">
      <c r="H23" s="29" t="s">
        <v>7</v>
      </c>
      <c r="I23" s="28" t="s">
        <v>10</v>
      </c>
      <c r="J23" s="31">
        <f t="shared" si="1"/>
        <v>694</v>
      </c>
      <c r="K23" s="31">
        <f t="shared" si="1"/>
        <v>318</v>
      </c>
      <c r="L23" s="31">
        <f t="shared" si="1"/>
        <v>548</v>
      </c>
      <c r="M23" s="31">
        <f>F8+F11+F14+F17+F20+M8+M11+M14+M17+M20</f>
        <v>866</v>
      </c>
    </row>
    <row r="24" spans="8:13" ht="18.75" customHeight="1">
      <c r="H24" s="30"/>
      <c r="I24" s="28" t="s">
        <v>12</v>
      </c>
      <c r="J24" s="31">
        <f>SUM(J22:J23)</f>
        <v>22468</v>
      </c>
      <c r="K24" s="31">
        <f>SUM(K22:K23)</f>
        <v>33389</v>
      </c>
      <c r="L24" s="31">
        <f>SUM(L22:L23)</f>
        <v>35479</v>
      </c>
      <c r="M24" s="31">
        <f>F9+F12+F15+F18+F21+M9+M12+M15+M18+M21</f>
        <v>68868</v>
      </c>
    </row>
    <row r="25" spans="4:6" ht="18.75" customHeight="1">
      <c r="D25" s="34"/>
      <c r="E25" s="34"/>
      <c r="F25" s="34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3" width="9.00390625" style="1" customWidth="1"/>
    <col min="4" max="4" width="10.25390625" style="1" bestFit="1" customWidth="1"/>
    <col min="5" max="10" width="9.00390625" style="1" customWidth="1"/>
    <col min="11" max="16384" width="9.00390625" style="1" customWidth="1"/>
  </cols>
  <sheetData>
    <row r="1" ht="17.25" customHeight="1"/>
    <row r="2" spans="1:13" ht="30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2" ht="19.5" customHeight="1">
      <c r="A3" s="2"/>
      <c r="B3" s="3"/>
      <c r="C3" s="3"/>
      <c r="D3" s="3"/>
      <c r="E3" s="3"/>
      <c r="F3" s="3"/>
      <c r="G3" s="3"/>
      <c r="H3" s="3"/>
      <c r="I3" s="3"/>
      <c r="L3" s="4" t="s">
        <v>21</v>
      </c>
    </row>
    <row r="4" spans="12:13" ht="18.75" customHeight="1">
      <c r="L4" s="5" t="s">
        <v>1</v>
      </c>
      <c r="M4" s="6"/>
    </row>
    <row r="5" ht="18.75" customHeight="1"/>
    <row r="6" spans="1:13" ht="18.7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H6" s="8" t="s">
        <v>2</v>
      </c>
      <c r="I6" s="8" t="s">
        <v>3</v>
      </c>
      <c r="J6" s="8" t="s">
        <v>4</v>
      </c>
      <c r="K6" s="8" t="s">
        <v>5</v>
      </c>
      <c r="L6" s="8" t="s">
        <v>6</v>
      </c>
      <c r="M6" s="8" t="s">
        <v>7</v>
      </c>
    </row>
    <row r="7" spans="1:13" ht="18.75" customHeight="1">
      <c r="A7" s="9"/>
      <c r="B7" s="10" t="s">
        <v>8</v>
      </c>
      <c r="C7" s="11">
        <v>4446</v>
      </c>
      <c r="D7" s="12">
        <v>6182</v>
      </c>
      <c r="E7" s="12">
        <v>6732</v>
      </c>
      <c r="F7" s="13">
        <v>12914</v>
      </c>
      <c r="H7" s="9"/>
      <c r="I7" s="14" t="s">
        <v>8</v>
      </c>
      <c r="J7" s="12">
        <v>3027</v>
      </c>
      <c r="K7" s="12">
        <v>4587</v>
      </c>
      <c r="L7" s="12">
        <v>4763</v>
      </c>
      <c r="M7" s="13">
        <v>9350</v>
      </c>
    </row>
    <row r="8" spans="1:13" ht="18.75" customHeight="1">
      <c r="A8" s="15" t="s">
        <v>9</v>
      </c>
      <c r="B8" s="10" t="s">
        <v>10</v>
      </c>
      <c r="C8" s="12">
        <v>138</v>
      </c>
      <c r="D8" s="12">
        <v>64</v>
      </c>
      <c r="E8" s="12">
        <v>94</v>
      </c>
      <c r="F8" s="16">
        <v>158</v>
      </c>
      <c r="H8" s="15" t="s">
        <v>11</v>
      </c>
      <c r="I8" s="14" t="s">
        <v>10</v>
      </c>
      <c r="J8" s="12">
        <v>119</v>
      </c>
      <c r="K8" s="12">
        <v>71</v>
      </c>
      <c r="L8" s="12">
        <v>84</v>
      </c>
      <c r="M8" s="16">
        <v>155</v>
      </c>
    </row>
    <row r="9" spans="1:13" ht="18.75" customHeight="1">
      <c r="A9" s="15"/>
      <c r="B9" s="10" t="s">
        <v>12</v>
      </c>
      <c r="C9" s="16">
        <v>4584</v>
      </c>
      <c r="D9" s="16">
        <v>6246</v>
      </c>
      <c r="E9" s="16">
        <v>6826</v>
      </c>
      <c r="F9" s="16">
        <v>13072</v>
      </c>
      <c r="H9" s="17"/>
      <c r="I9" s="14" t="s">
        <v>12</v>
      </c>
      <c r="J9" s="13">
        <v>3146</v>
      </c>
      <c r="K9" s="13">
        <v>4658</v>
      </c>
      <c r="L9" s="13">
        <v>4847</v>
      </c>
      <c r="M9" s="13">
        <v>9505</v>
      </c>
    </row>
    <row r="10" spans="1:13" ht="18.75" customHeight="1">
      <c r="A10" s="9"/>
      <c r="B10" s="10" t="s">
        <v>8</v>
      </c>
      <c r="C10" s="12">
        <v>1590</v>
      </c>
      <c r="D10" s="12">
        <v>2409</v>
      </c>
      <c r="E10" s="12">
        <v>2576</v>
      </c>
      <c r="F10" s="16">
        <v>4985</v>
      </c>
      <c r="H10" s="9"/>
      <c r="I10" s="14" t="s">
        <v>8</v>
      </c>
      <c r="J10" s="12">
        <v>2032</v>
      </c>
      <c r="K10" s="12">
        <v>3442</v>
      </c>
      <c r="L10" s="12">
        <v>3516</v>
      </c>
      <c r="M10" s="13">
        <v>6958</v>
      </c>
    </row>
    <row r="11" spans="1:13" ht="18.75" customHeight="1">
      <c r="A11" s="15" t="s">
        <v>13</v>
      </c>
      <c r="B11" s="10" t="s">
        <v>10</v>
      </c>
      <c r="C11" s="12">
        <v>45</v>
      </c>
      <c r="D11" s="12">
        <v>24</v>
      </c>
      <c r="E11" s="12">
        <v>29</v>
      </c>
      <c r="F11" s="16">
        <v>53</v>
      </c>
      <c r="H11" s="15" t="s">
        <v>14</v>
      </c>
      <c r="I11" s="14" t="s">
        <v>10</v>
      </c>
      <c r="J11" s="12">
        <v>80</v>
      </c>
      <c r="K11" s="12">
        <v>8</v>
      </c>
      <c r="L11" s="12">
        <v>78</v>
      </c>
      <c r="M11" s="13">
        <v>86</v>
      </c>
    </row>
    <row r="12" spans="1:13" ht="18.75" customHeight="1">
      <c r="A12" s="15"/>
      <c r="B12" s="10" t="s">
        <v>12</v>
      </c>
      <c r="C12" s="13">
        <v>1635</v>
      </c>
      <c r="D12" s="13">
        <v>2433</v>
      </c>
      <c r="E12" s="13">
        <v>2605</v>
      </c>
      <c r="F12" s="13">
        <v>5038</v>
      </c>
      <c r="H12" s="17"/>
      <c r="I12" s="14" t="s">
        <v>12</v>
      </c>
      <c r="J12" s="13">
        <v>2112</v>
      </c>
      <c r="K12" s="13">
        <v>3450</v>
      </c>
      <c r="L12" s="13">
        <v>3594</v>
      </c>
      <c r="M12" s="13">
        <v>7044</v>
      </c>
    </row>
    <row r="13" spans="1:13" ht="18.75" customHeight="1">
      <c r="A13" s="9"/>
      <c r="B13" s="10" t="s">
        <v>8</v>
      </c>
      <c r="C13" s="12">
        <v>5188</v>
      </c>
      <c r="D13" s="12">
        <v>7388</v>
      </c>
      <c r="E13" s="12">
        <v>7765</v>
      </c>
      <c r="F13" s="13">
        <v>15153</v>
      </c>
      <c r="H13" s="9"/>
      <c r="I13" s="14" t="s">
        <v>8</v>
      </c>
      <c r="J13" s="12">
        <v>1534</v>
      </c>
      <c r="K13" s="12">
        <v>2284</v>
      </c>
      <c r="L13" s="12">
        <v>2399</v>
      </c>
      <c r="M13" s="13">
        <v>4683</v>
      </c>
    </row>
    <row r="14" spans="1:14" ht="18.75" customHeight="1">
      <c r="A14" s="15" t="s">
        <v>15</v>
      </c>
      <c r="B14" s="10" t="s">
        <v>10</v>
      </c>
      <c r="C14" s="12">
        <v>178</v>
      </c>
      <c r="D14" s="12">
        <v>107</v>
      </c>
      <c r="E14" s="12">
        <v>161</v>
      </c>
      <c r="F14" s="13">
        <v>268</v>
      </c>
      <c r="H14" s="15" t="s">
        <v>16</v>
      </c>
      <c r="I14" s="14" t="s">
        <v>10</v>
      </c>
      <c r="J14" s="12">
        <v>58</v>
      </c>
      <c r="K14" s="12">
        <v>14</v>
      </c>
      <c r="L14" s="12">
        <v>46</v>
      </c>
      <c r="M14" s="13">
        <v>60</v>
      </c>
      <c r="N14" s="18"/>
    </row>
    <row r="15" spans="1:13" ht="18.75" customHeight="1">
      <c r="A15" s="17"/>
      <c r="B15" s="10" t="s">
        <v>12</v>
      </c>
      <c r="C15" s="13">
        <v>5366</v>
      </c>
      <c r="D15" s="13">
        <v>7495</v>
      </c>
      <c r="E15" s="13">
        <v>7926</v>
      </c>
      <c r="F15" s="13">
        <v>15421</v>
      </c>
      <c r="H15" s="17"/>
      <c r="I15" s="14" t="s">
        <v>12</v>
      </c>
      <c r="J15" s="13">
        <v>1592</v>
      </c>
      <c r="K15" s="13">
        <v>2298</v>
      </c>
      <c r="L15" s="13">
        <v>2445</v>
      </c>
      <c r="M15" s="13">
        <v>4743</v>
      </c>
    </row>
    <row r="16" spans="1:13" ht="18.75" customHeight="1">
      <c r="A16" s="15"/>
      <c r="B16" s="10" t="s">
        <v>8</v>
      </c>
      <c r="C16" s="12">
        <v>1224</v>
      </c>
      <c r="D16" s="12">
        <v>2099</v>
      </c>
      <c r="E16" s="12">
        <v>2184</v>
      </c>
      <c r="F16" s="13">
        <v>4283</v>
      </c>
      <c r="H16" s="9"/>
      <c r="I16" s="14" t="s">
        <v>8</v>
      </c>
      <c r="J16" s="12">
        <v>799</v>
      </c>
      <c r="K16" s="12">
        <v>1409</v>
      </c>
      <c r="L16" s="12">
        <v>1586</v>
      </c>
      <c r="M16" s="13">
        <v>2995</v>
      </c>
    </row>
    <row r="17" spans="1:13" ht="18.75" customHeight="1">
      <c r="A17" s="15" t="s">
        <v>17</v>
      </c>
      <c r="B17" s="10" t="s">
        <v>10</v>
      </c>
      <c r="C17" s="12">
        <v>20</v>
      </c>
      <c r="D17" s="12">
        <v>10</v>
      </c>
      <c r="E17" s="12">
        <v>13</v>
      </c>
      <c r="F17" s="16">
        <v>23</v>
      </c>
      <c r="H17" s="15" t="s">
        <v>18</v>
      </c>
      <c r="I17" s="14" t="s">
        <v>10</v>
      </c>
      <c r="J17" s="12">
        <v>10</v>
      </c>
      <c r="K17" s="12">
        <v>5</v>
      </c>
      <c r="L17" s="12">
        <v>6</v>
      </c>
      <c r="M17" s="13">
        <v>11</v>
      </c>
    </row>
    <row r="18" spans="1:13" ht="18.75" customHeight="1">
      <c r="A18" s="15"/>
      <c r="B18" s="10" t="s">
        <v>12</v>
      </c>
      <c r="C18" s="13">
        <v>1244</v>
      </c>
      <c r="D18" s="13">
        <v>2109</v>
      </c>
      <c r="E18" s="13">
        <v>2197</v>
      </c>
      <c r="F18" s="13">
        <v>4306</v>
      </c>
      <c r="H18" s="17"/>
      <c r="I18" s="14" t="s">
        <v>12</v>
      </c>
      <c r="J18" s="13">
        <v>809</v>
      </c>
      <c r="K18" s="13">
        <v>1414</v>
      </c>
      <c r="L18" s="13">
        <v>1592</v>
      </c>
      <c r="M18" s="13">
        <v>3006</v>
      </c>
    </row>
    <row r="19" spans="1:13" ht="18.75" customHeight="1">
      <c r="A19" s="9"/>
      <c r="B19" s="10" t="s">
        <v>8</v>
      </c>
      <c r="C19" s="12">
        <v>601</v>
      </c>
      <c r="D19" s="12">
        <v>1020</v>
      </c>
      <c r="E19" s="12">
        <v>1079</v>
      </c>
      <c r="F19" s="13">
        <v>2099</v>
      </c>
      <c r="H19" s="9"/>
      <c r="I19" s="14" t="s">
        <v>8</v>
      </c>
      <c r="J19" s="12">
        <v>1302</v>
      </c>
      <c r="K19" s="12">
        <v>2237</v>
      </c>
      <c r="L19" s="12">
        <v>2322</v>
      </c>
      <c r="M19" s="13">
        <v>4559</v>
      </c>
    </row>
    <row r="20" spans="1:13" ht="18.75" customHeight="1">
      <c r="A20" s="15" t="s">
        <v>19</v>
      </c>
      <c r="B20" s="10" t="s">
        <v>10</v>
      </c>
      <c r="C20" s="12">
        <v>8</v>
      </c>
      <c r="D20" s="12">
        <v>0</v>
      </c>
      <c r="E20" s="12">
        <v>9</v>
      </c>
      <c r="F20" s="13">
        <v>9</v>
      </c>
      <c r="H20" s="15" t="s">
        <v>20</v>
      </c>
      <c r="I20" s="14" t="s">
        <v>10</v>
      </c>
      <c r="J20" s="12">
        <v>18</v>
      </c>
      <c r="K20" s="12">
        <v>4</v>
      </c>
      <c r="L20" s="12">
        <v>18</v>
      </c>
      <c r="M20" s="13">
        <v>22</v>
      </c>
    </row>
    <row r="21" spans="1:13" ht="18.75" customHeight="1">
      <c r="A21" s="17"/>
      <c r="B21" s="10" t="s">
        <v>12</v>
      </c>
      <c r="C21" s="13">
        <v>609</v>
      </c>
      <c r="D21" s="13">
        <v>1020</v>
      </c>
      <c r="E21" s="13">
        <v>1088</v>
      </c>
      <c r="F21" s="13">
        <v>2108</v>
      </c>
      <c r="H21" s="17"/>
      <c r="I21" s="14" t="s">
        <v>12</v>
      </c>
      <c r="J21" s="13">
        <v>1320</v>
      </c>
      <c r="K21" s="13">
        <v>2241</v>
      </c>
      <c r="L21" s="13">
        <v>2340</v>
      </c>
      <c r="M21" s="13">
        <v>4581</v>
      </c>
    </row>
    <row r="22" spans="8:13" ht="18.75" customHeight="1">
      <c r="H22" s="9"/>
      <c r="I22" s="14" t="s">
        <v>8</v>
      </c>
      <c r="J22" s="13">
        <v>21743</v>
      </c>
      <c r="K22" s="13">
        <v>33057</v>
      </c>
      <c r="L22" s="13">
        <v>34922</v>
      </c>
      <c r="M22" s="13">
        <v>67979</v>
      </c>
    </row>
    <row r="23" spans="8:13" ht="18.75" customHeight="1">
      <c r="H23" s="15" t="s">
        <v>7</v>
      </c>
      <c r="I23" s="14" t="s">
        <v>10</v>
      </c>
      <c r="J23" s="13">
        <v>674</v>
      </c>
      <c r="K23" s="13">
        <v>307</v>
      </c>
      <c r="L23" s="13">
        <v>538</v>
      </c>
      <c r="M23" s="13">
        <v>845</v>
      </c>
    </row>
    <row r="24" spans="8:13" ht="18.75" customHeight="1">
      <c r="H24" s="17"/>
      <c r="I24" s="14" t="s">
        <v>12</v>
      </c>
      <c r="J24" s="13">
        <v>22417</v>
      </c>
      <c r="K24" s="13">
        <v>33364</v>
      </c>
      <c r="L24" s="13">
        <v>35460</v>
      </c>
      <c r="M24" s="13">
        <v>68824</v>
      </c>
    </row>
    <row r="25" spans="6:8" ht="18.75" customHeight="1">
      <c r="F25" s="19"/>
      <c r="G25" s="19"/>
      <c r="H25" s="19"/>
    </row>
    <row r="26" ht="18.75" customHeight="1"/>
  </sheetData>
  <sheetProtection/>
  <mergeCells count="1">
    <mergeCell ref="A2:M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L5" sqref="L5"/>
    </sheetView>
  </sheetViews>
  <sheetFormatPr defaultColWidth="9.00390625" defaultRowHeight="13.5"/>
  <cols>
    <col min="1" max="16384" width="9.00390625" style="21" customWidth="1"/>
  </cols>
  <sheetData>
    <row r="1" ht="17.25" customHeight="1"/>
    <row r="2" spans="1:13" ht="30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2" ht="19.5" customHeight="1">
      <c r="A3" s="2"/>
      <c r="B3" s="3"/>
      <c r="C3" s="3"/>
      <c r="D3" s="3"/>
      <c r="E3" s="3"/>
      <c r="F3" s="3"/>
      <c r="G3" s="3"/>
      <c r="H3" s="3"/>
      <c r="I3" s="3"/>
      <c r="L3" s="20" t="s">
        <v>34</v>
      </c>
    </row>
    <row r="4" spans="12:13" ht="18.75" customHeight="1">
      <c r="L4" s="22" t="s">
        <v>1</v>
      </c>
      <c r="M4" s="23"/>
    </row>
    <row r="5" ht="18.75" customHeight="1"/>
    <row r="6" spans="1:13" ht="18.7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H6" s="8" t="s">
        <v>2</v>
      </c>
      <c r="I6" s="8" t="s">
        <v>3</v>
      </c>
      <c r="J6" s="8" t="s">
        <v>4</v>
      </c>
      <c r="K6" s="8" t="s">
        <v>5</v>
      </c>
      <c r="L6" s="8" t="s">
        <v>6</v>
      </c>
      <c r="M6" s="8" t="s">
        <v>7</v>
      </c>
    </row>
    <row r="7" spans="1:13" ht="18.75" customHeight="1">
      <c r="A7" s="24"/>
      <c r="B7" s="25" t="s">
        <v>8</v>
      </c>
      <c r="C7" s="26">
        <v>4468</v>
      </c>
      <c r="D7" s="27">
        <v>6192</v>
      </c>
      <c r="E7" s="27">
        <v>6714</v>
      </c>
      <c r="F7" s="16">
        <v>12906</v>
      </c>
      <c r="H7" s="24"/>
      <c r="I7" s="28" t="s">
        <v>8</v>
      </c>
      <c r="J7" s="12">
        <v>3067</v>
      </c>
      <c r="K7" s="12">
        <v>4630</v>
      </c>
      <c r="L7" s="12">
        <v>4792</v>
      </c>
      <c r="M7" s="16">
        <v>9422</v>
      </c>
    </row>
    <row r="8" spans="1:13" ht="18.75" customHeight="1">
      <c r="A8" s="29" t="s">
        <v>9</v>
      </c>
      <c r="B8" s="25" t="s">
        <v>10</v>
      </c>
      <c r="C8" s="12">
        <v>109</v>
      </c>
      <c r="D8" s="12">
        <v>56</v>
      </c>
      <c r="E8" s="12">
        <v>93</v>
      </c>
      <c r="F8" s="16">
        <v>149</v>
      </c>
      <c r="H8" s="29" t="s">
        <v>11</v>
      </c>
      <c r="I8" s="28" t="s">
        <v>10</v>
      </c>
      <c r="J8" s="12">
        <v>84</v>
      </c>
      <c r="K8" s="12">
        <v>66</v>
      </c>
      <c r="L8" s="12">
        <v>73</v>
      </c>
      <c r="M8" s="16">
        <v>139</v>
      </c>
    </row>
    <row r="9" spans="1:13" ht="18.75" customHeight="1">
      <c r="A9" s="29"/>
      <c r="B9" s="25" t="s">
        <v>12</v>
      </c>
      <c r="C9" s="16">
        <v>4577</v>
      </c>
      <c r="D9" s="16">
        <v>6248</v>
      </c>
      <c r="E9" s="16">
        <v>6807</v>
      </c>
      <c r="F9" s="16">
        <v>13055</v>
      </c>
      <c r="H9" s="30"/>
      <c r="I9" s="28" t="s">
        <v>12</v>
      </c>
      <c r="J9" s="16">
        <v>3151</v>
      </c>
      <c r="K9" s="16">
        <v>4696</v>
      </c>
      <c r="L9" s="16">
        <v>4865</v>
      </c>
      <c r="M9" s="16">
        <v>9561</v>
      </c>
    </row>
    <row r="10" spans="1:13" ht="18.75" customHeight="1">
      <c r="A10" s="24"/>
      <c r="B10" s="25" t="s">
        <v>8</v>
      </c>
      <c r="C10" s="12">
        <v>1620</v>
      </c>
      <c r="D10" s="12">
        <v>2450</v>
      </c>
      <c r="E10" s="12">
        <v>2595</v>
      </c>
      <c r="F10" s="16">
        <v>5045</v>
      </c>
      <c r="H10" s="24"/>
      <c r="I10" s="28" t="s">
        <v>8</v>
      </c>
      <c r="J10" s="12">
        <v>2062</v>
      </c>
      <c r="K10" s="12">
        <v>3479</v>
      </c>
      <c r="L10" s="12">
        <v>3557</v>
      </c>
      <c r="M10" s="16">
        <v>7036</v>
      </c>
    </row>
    <row r="11" spans="1:13" ht="18.75" customHeight="1">
      <c r="A11" s="29" t="s">
        <v>13</v>
      </c>
      <c r="B11" s="25" t="s">
        <v>10</v>
      </c>
      <c r="C11" s="12">
        <v>30</v>
      </c>
      <c r="D11" s="12">
        <v>19</v>
      </c>
      <c r="E11" s="12">
        <v>29</v>
      </c>
      <c r="F11" s="16">
        <v>48</v>
      </c>
      <c r="H11" s="29" t="s">
        <v>14</v>
      </c>
      <c r="I11" s="28" t="s">
        <v>10</v>
      </c>
      <c r="J11" s="12">
        <v>76</v>
      </c>
      <c r="K11" s="12">
        <v>10</v>
      </c>
      <c r="L11" s="12">
        <v>83</v>
      </c>
      <c r="M11" s="16">
        <v>93</v>
      </c>
    </row>
    <row r="12" spans="1:13" ht="18.75" customHeight="1">
      <c r="A12" s="29"/>
      <c r="B12" s="25" t="s">
        <v>12</v>
      </c>
      <c r="C12" s="16">
        <v>1650</v>
      </c>
      <c r="D12" s="16">
        <v>2469</v>
      </c>
      <c r="E12" s="16">
        <v>2624</v>
      </c>
      <c r="F12" s="16">
        <v>5093</v>
      </c>
      <c r="H12" s="30"/>
      <c r="I12" s="28" t="s">
        <v>12</v>
      </c>
      <c r="J12" s="31">
        <v>2138</v>
      </c>
      <c r="K12" s="31">
        <v>3489</v>
      </c>
      <c r="L12" s="31">
        <v>3640</v>
      </c>
      <c r="M12" s="31">
        <v>7129</v>
      </c>
    </row>
    <row r="13" spans="1:13" ht="18.75" customHeight="1">
      <c r="A13" s="24"/>
      <c r="B13" s="25" t="s">
        <v>8</v>
      </c>
      <c r="C13" s="12">
        <v>5210</v>
      </c>
      <c r="D13" s="12">
        <v>7441</v>
      </c>
      <c r="E13" s="12">
        <v>7812</v>
      </c>
      <c r="F13" s="16">
        <v>15253</v>
      </c>
      <c r="H13" s="24"/>
      <c r="I13" s="28" t="s">
        <v>8</v>
      </c>
      <c r="J13" s="12">
        <v>1535</v>
      </c>
      <c r="K13" s="12">
        <v>2270</v>
      </c>
      <c r="L13" s="12">
        <v>2392</v>
      </c>
      <c r="M13" s="16">
        <v>4662</v>
      </c>
    </row>
    <row r="14" spans="1:14" ht="18.75" customHeight="1">
      <c r="A14" s="29" t="s">
        <v>15</v>
      </c>
      <c r="B14" s="25" t="s">
        <v>10</v>
      </c>
      <c r="C14" s="12">
        <v>143</v>
      </c>
      <c r="D14" s="12">
        <v>99</v>
      </c>
      <c r="E14" s="12">
        <v>170</v>
      </c>
      <c r="F14" s="16">
        <v>269</v>
      </c>
      <c r="H14" s="29" t="s">
        <v>16</v>
      </c>
      <c r="I14" s="28" t="s">
        <v>10</v>
      </c>
      <c r="J14" s="12">
        <v>50</v>
      </c>
      <c r="K14" s="12">
        <v>13</v>
      </c>
      <c r="L14" s="12">
        <v>46</v>
      </c>
      <c r="M14" s="16">
        <v>59</v>
      </c>
      <c r="N14" s="32"/>
    </row>
    <row r="15" spans="1:13" ht="18.75" customHeight="1">
      <c r="A15" s="30"/>
      <c r="B15" s="25" t="s">
        <v>12</v>
      </c>
      <c r="C15" s="16">
        <v>5353</v>
      </c>
      <c r="D15" s="16">
        <v>7540</v>
      </c>
      <c r="E15" s="16">
        <v>7982</v>
      </c>
      <c r="F15" s="16">
        <v>15522</v>
      </c>
      <c r="H15" s="30"/>
      <c r="I15" s="28" t="s">
        <v>12</v>
      </c>
      <c r="J15" s="16">
        <v>1585</v>
      </c>
      <c r="K15" s="16">
        <v>2283</v>
      </c>
      <c r="L15" s="16">
        <v>2438</v>
      </c>
      <c r="M15" s="16">
        <v>4721</v>
      </c>
    </row>
    <row r="16" spans="1:13" ht="18.75" customHeight="1">
      <c r="A16" s="29"/>
      <c r="B16" s="25" t="s">
        <v>8</v>
      </c>
      <c r="C16" s="12">
        <v>1228</v>
      </c>
      <c r="D16" s="12">
        <v>2105</v>
      </c>
      <c r="E16" s="12">
        <v>2209</v>
      </c>
      <c r="F16" s="16">
        <v>4314</v>
      </c>
      <c r="H16" s="24"/>
      <c r="I16" s="28" t="s">
        <v>8</v>
      </c>
      <c r="J16" s="33">
        <v>792</v>
      </c>
      <c r="K16" s="33">
        <v>1406</v>
      </c>
      <c r="L16" s="33">
        <v>1567</v>
      </c>
      <c r="M16" s="16">
        <v>2973</v>
      </c>
    </row>
    <row r="17" spans="1:13" ht="18.75" customHeight="1">
      <c r="A17" s="29" t="s">
        <v>17</v>
      </c>
      <c r="B17" s="25" t="s">
        <v>10</v>
      </c>
      <c r="C17" s="12">
        <v>8</v>
      </c>
      <c r="D17" s="12">
        <v>13</v>
      </c>
      <c r="E17" s="12">
        <v>11</v>
      </c>
      <c r="F17" s="16">
        <v>24</v>
      </c>
      <c r="H17" s="29" t="s">
        <v>18</v>
      </c>
      <c r="I17" s="28" t="s">
        <v>10</v>
      </c>
      <c r="J17" s="12">
        <v>5</v>
      </c>
      <c r="K17" s="12">
        <v>5</v>
      </c>
      <c r="L17" s="12">
        <v>6</v>
      </c>
      <c r="M17" s="16">
        <v>11</v>
      </c>
    </row>
    <row r="18" spans="1:13" ht="18.75" customHeight="1">
      <c r="A18" s="29"/>
      <c r="B18" s="25" t="s">
        <v>12</v>
      </c>
      <c r="C18" s="16">
        <v>1236</v>
      </c>
      <c r="D18" s="16">
        <v>2118</v>
      </c>
      <c r="E18" s="16">
        <v>2220</v>
      </c>
      <c r="F18" s="16">
        <v>4338</v>
      </c>
      <c r="H18" s="30"/>
      <c r="I18" s="28" t="s">
        <v>12</v>
      </c>
      <c r="J18" s="31">
        <v>797</v>
      </c>
      <c r="K18" s="31">
        <v>1411</v>
      </c>
      <c r="L18" s="31">
        <v>1573</v>
      </c>
      <c r="M18" s="31">
        <v>2984</v>
      </c>
    </row>
    <row r="19" spans="1:13" ht="18.75" customHeight="1">
      <c r="A19" s="24"/>
      <c r="B19" s="25" t="s">
        <v>8</v>
      </c>
      <c r="C19" s="12">
        <v>601</v>
      </c>
      <c r="D19" s="12">
        <v>1017</v>
      </c>
      <c r="E19" s="12">
        <v>1062</v>
      </c>
      <c r="F19" s="16">
        <v>2079</v>
      </c>
      <c r="H19" s="24"/>
      <c r="I19" s="28" t="s">
        <v>8</v>
      </c>
      <c r="J19" s="12">
        <v>1301</v>
      </c>
      <c r="K19" s="12">
        <v>2196</v>
      </c>
      <c r="L19" s="12">
        <v>2296</v>
      </c>
      <c r="M19" s="16">
        <v>4492</v>
      </c>
    </row>
    <row r="20" spans="1:13" ht="18.75" customHeight="1">
      <c r="A20" s="29" t="s">
        <v>19</v>
      </c>
      <c r="B20" s="25" t="s">
        <v>10</v>
      </c>
      <c r="C20" s="12">
        <v>0</v>
      </c>
      <c r="D20" s="12">
        <v>1</v>
      </c>
      <c r="E20" s="12">
        <v>7</v>
      </c>
      <c r="F20" s="16">
        <v>8</v>
      </c>
      <c r="H20" s="29" t="s">
        <v>20</v>
      </c>
      <c r="I20" s="28" t="s">
        <v>10</v>
      </c>
      <c r="J20" s="12">
        <v>9</v>
      </c>
      <c r="K20" s="12">
        <v>5</v>
      </c>
      <c r="L20" s="12">
        <v>19</v>
      </c>
      <c r="M20" s="16">
        <v>24</v>
      </c>
    </row>
    <row r="21" spans="1:13" ht="18.75" customHeight="1">
      <c r="A21" s="30"/>
      <c r="B21" s="25" t="s">
        <v>12</v>
      </c>
      <c r="C21" s="16">
        <v>601</v>
      </c>
      <c r="D21" s="16">
        <v>1018</v>
      </c>
      <c r="E21" s="16">
        <v>1069</v>
      </c>
      <c r="F21" s="16">
        <v>2087</v>
      </c>
      <c r="H21" s="30"/>
      <c r="I21" s="28" t="s">
        <v>12</v>
      </c>
      <c r="J21" s="31">
        <v>1310</v>
      </c>
      <c r="K21" s="31">
        <v>2201</v>
      </c>
      <c r="L21" s="31">
        <v>2315</v>
      </c>
      <c r="M21" s="31">
        <v>4516</v>
      </c>
    </row>
    <row r="22" spans="8:13" ht="18.75" customHeight="1">
      <c r="H22" s="24"/>
      <c r="I22" s="28" t="s">
        <v>8</v>
      </c>
      <c r="J22" s="31">
        <v>21884</v>
      </c>
      <c r="K22" s="31">
        <v>33186</v>
      </c>
      <c r="L22" s="31">
        <v>34996</v>
      </c>
      <c r="M22" s="31">
        <v>68182</v>
      </c>
    </row>
    <row r="23" spans="1:13" ht="18.75" customHeight="1">
      <c r="A23" s="35" t="s">
        <v>27</v>
      </c>
      <c r="H23" s="29" t="s">
        <v>7</v>
      </c>
      <c r="I23" s="28" t="s">
        <v>10</v>
      </c>
      <c r="J23" s="31">
        <v>514</v>
      </c>
      <c r="K23" s="31">
        <v>287</v>
      </c>
      <c r="L23" s="31">
        <v>537</v>
      </c>
      <c r="M23" s="31">
        <v>824</v>
      </c>
    </row>
    <row r="24" spans="1:13" ht="18.75" customHeight="1">
      <c r="A24" s="35" t="s">
        <v>28</v>
      </c>
      <c r="H24" s="30"/>
      <c r="I24" s="28" t="s">
        <v>12</v>
      </c>
      <c r="J24" s="31">
        <v>22398</v>
      </c>
      <c r="K24" s="31">
        <v>33473</v>
      </c>
      <c r="L24" s="31">
        <v>35533</v>
      </c>
      <c r="M24" s="31">
        <v>69006</v>
      </c>
    </row>
    <row r="25" spans="4:6" ht="18.75" customHeight="1">
      <c r="D25" s="34"/>
      <c r="E25" s="34"/>
      <c r="F25" s="34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6384" width="9.00390625" style="21" customWidth="1"/>
  </cols>
  <sheetData>
    <row r="1" ht="17.25" customHeight="1"/>
    <row r="2" spans="1:13" ht="30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2" ht="19.5" customHeight="1">
      <c r="A3" s="2"/>
      <c r="B3" s="3"/>
      <c r="C3" s="3"/>
      <c r="D3" s="3"/>
      <c r="E3" s="3"/>
      <c r="F3" s="3"/>
      <c r="G3" s="3"/>
      <c r="H3" s="3"/>
      <c r="I3" s="3"/>
      <c r="L3" s="20" t="s">
        <v>33</v>
      </c>
    </row>
    <row r="4" spans="12:13" ht="18.75" customHeight="1">
      <c r="L4" s="22" t="s">
        <v>1</v>
      </c>
      <c r="M4" s="23"/>
    </row>
    <row r="5" ht="18.75" customHeight="1"/>
    <row r="6" spans="1:13" ht="18.7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H6" s="8" t="s">
        <v>2</v>
      </c>
      <c r="I6" s="8" t="s">
        <v>3</v>
      </c>
      <c r="J6" s="8" t="s">
        <v>4</v>
      </c>
      <c r="K6" s="8" t="s">
        <v>5</v>
      </c>
      <c r="L6" s="8" t="s">
        <v>6</v>
      </c>
      <c r="M6" s="8" t="s">
        <v>7</v>
      </c>
    </row>
    <row r="7" spans="1:13" ht="18.75" customHeight="1">
      <c r="A7" s="24"/>
      <c r="B7" s="25" t="s">
        <v>8</v>
      </c>
      <c r="C7" s="26">
        <v>4461</v>
      </c>
      <c r="D7" s="27">
        <v>6184</v>
      </c>
      <c r="E7" s="27">
        <v>6710</v>
      </c>
      <c r="F7" s="16">
        <v>12894</v>
      </c>
      <c r="H7" s="24"/>
      <c r="I7" s="28" t="s">
        <v>8</v>
      </c>
      <c r="J7" s="12">
        <v>3068</v>
      </c>
      <c r="K7" s="12">
        <v>4619</v>
      </c>
      <c r="L7" s="12">
        <v>4784</v>
      </c>
      <c r="M7" s="16">
        <v>9403</v>
      </c>
    </row>
    <row r="8" spans="1:13" ht="18.75" customHeight="1">
      <c r="A8" s="29" t="s">
        <v>9</v>
      </c>
      <c r="B8" s="25" t="s">
        <v>10</v>
      </c>
      <c r="C8" s="12">
        <v>109</v>
      </c>
      <c r="D8" s="12">
        <v>56</v>
      </c>
      <c r="E8" s="12">
        <v>92</v>
      </c>
      <c r="F8" s="16">
        <v>148</v>
      </c>
      <c r="H8" s="29" t="s">
        <v>11</v>
      </c>
      <c r="I8" s="28" t="s">
        <v>10</v>
      </c>
      <c r="J8" s="12">
        <v>85</v>
      </c>
      <c r="K8" s="12">
        <v>67</v>
      </c>
      <c r="L8" s="12">
        <v>73</v>
      </c>
      <c r="M8" s="16">
        <v>140</v>
      </c>
    </row>
    <row r="9" spans="1:13" ht="18.75" customHeight="1">
      <c r="A9" s="29"/>
      <c r="B9" s="25" t="s">
        <v>12</v>
      </c>
      <c r="C9" s="16">
        <v>4570</v>
      </c>
      <c r="D9" s="16">
        <v>6240</v>
      </c>
      <c r="E9" s="16">
        <v>6802</v>
      </c>
      <c r="F9" s="16">
        <v>13042</v>
      </c>
      <c r="H9" s="30"/>
      <c r="I9" s="28" t="s">
        <v>12</v>
      </c>
      <c r="J9" s="16">
        <v>3153</v>
      </c>
      <c r="K9" s="16">
        <v>4686</v>
      </c>
      <c r="L9" s="16">
        <v>4857</v>
      </c>
      <c r="M9" s="16">
        <v>9543</v>
      </c>
    </row>
    <row r="10" spans="1:13" ht="18.75" customHeight="1">
      <c r="A10" s="24"/>
      <c r="B10" s="25" t="s">
        <v>8</v>
      </c>
      <c r="C10" s="12">
        <v>1619</v>
      </c>
      <c r="D10" s="12">
        <v>2442</v>
      </c>
      <c r="E10" s="12">
        <v>2601</v>
      </c>
      <c r="F10" s="16">
        <v>5043</v>
      </c>
      <c r="H10" s="24"/>
      <c r="I10" s="28" t="s">
        <v>8</v>
      </c>
      <c r="J10" s="12">
        <v>2058</v>
      </c>
      <c r="K10" s="12">
        <v>3477</v>
      </c>
      <c r="L10" s="12">
        <v>3560</v>
      </c>
      <c r="M10" s="16">
        <v>7037</v>
      </c>
    </row>
    <row r="11" spans="1:13" ht="18.75" customHeight="1">
      <c r="A11" s="29" t="s">
        <v>13</v>
      </c>
      <c r="B11" s="25" t="s">
        <v>10</v>
      </c>
      <c r="C11" s="12">
        <v>30</v>
      </c>
      <c r="D11" s="12">
        <v>19</v>
      </c>
      <c r="E11" s="12">
        <v>29</v>
      </c>
      <c r="F11" s="16">
        <v>48</v>
      </c>
      <c r="H11" s="29" t="s">
        <v>14</v>
      </c>
      <c r="I11" s="28" t="s">
        <v>10</v>
      </c>
      <c r="J11" s="12">
        <v>69</v>
      </c>
      <c r="K11" s="12">
        <v>10</v>
      </c>
      <c r="L11" s="12">
        <v>75</v>
      </c>
      <c r="M11" s="16">
        <v>85</v>
      </c>
    </row>
    <row r="12" spans="1:13" ht="18.75" customHeight="1">
      <c r="A12" s="29"/>
      <c r="B12" s="25" t="s">
        <v>12</v>
      </c>
      <c r="C12" s="16">
        <v>1649</v>
      </c>
      <c r="D12" s="16">
        <v>2461</v>
      </c>
      <c r="E12" s="16">
        <v>2630</v>
      </c>
      <c r="F12" s="16">
        <v>5091</v>
      </c>
      <c r="H12" s="30"/>
      <c r="I12" s="28" t="s">
        <v>12</v>
      </c>
      <c r="J12" s="31">
        <v>2127</v>
      </c>
      <c r="K12" s="31">
        <v>3487</v>
      </c>
      <c r="L12" s="31">
        <v>3635</v>
      </c>
      <c r="M12" s="31">
        <v>7122</v>
      </c>
    </row>
    <row r="13" spans="1:13" ht="18.75" customHeight="1">
      <c r="A13" s="24"/>
      <c r="B13" s="25" t="s">
        <v>8</v>
      </c>
      <c r="C13" s="12">
        <v>5215</v>
      </c>
      <c r="D13" s="12">
        <v>7442</v>
      </c>
      <c r="E13" s="12">
        <v>7818</v>
      </c>
      <c r="F13" s="16">
        <v>15260</v>
      </c>
      <c r="H13" s="24"/>
      <c r="I13" s="28" t="s">
        <v>8</v>
      </c>
      <c r="J13" s="12">
        <v>1538</v>
      </c>
      <c r="K13" s="12">
        <v>2278</v>
      </c>
      <c r="L13" s="12">
        <v>2397</v>
      </c>
      <c r="M13" s="16">
        <v>4675</v>
      </c>
    </row>
    <row r="14" spans="1:14" ht="18.75" customHeight="1">
      <c r="A14" s="29" t="s">
        <v>15</v>
      </c>
      <c r="B14" s="25" t="s">
        <v>10</v>
      </c>
      <c r="C14" s="12">
        <v>135</v>
      </c>
      <c r="D14" s="12">
        <v>97</v>
      </c>
      <c r="E14" s="12">
        <v>167</v>
      </c>
      <c r="F14" s="16">
        <v>264</v>
      </c>
      <c r="H14" s="29" t="s">
        <v>16</v>
      </c>
      <c r="I14" s="28" t="s">
        <v>10</v>
      </c>
      <c r="J14" s="12">
        <v>50</v>
      </c>
      <c r="K14" s="12">
        <v>13</v>
      </c>
      <c r="L14" s="12">
        <v>46</v>
      </c>
      <c r="M14" s="16">
        <v>59</v>
      </c>
      <c r="N14" s="32"/>
    </row>
    <row r="15" spans="1:13" ht="18.75" customHeight="1">
      <c r="A15" s="30"/>
      <c r="B15" s="25" t="s">
        <v>12</v>
      </c>
      <c r="C15" s="16">
        <v>5350</v>
      </c>
      <c r="D15" s="16">
        <v>7539</v>
      </c>
      <c r="E15" s="16">
        <v>7985</v>
      </c>
      <c r="F15" s="16">
        <v>15524</v>
      </c>
      <c r="H15" s="30"/>
      <c r="I15" s="28" t="s">
        <v>12</v>
      </c>
      <c r="J15" s="16">
        <v>1588</v>
      </c>
      <c r="K15" s="16">
        <v>2291</v>
      </c>
      <c r="L15" s="16">
        <v>2443</v>
      </c>
      <c r="M15" s="16">
        <v>4734</v>
      </c>
    </row>
    <row r="16" spans="1:13" ht="18.75" customHeight="1">
      <c r="A16" s="29"/>
      <c r="B16" s="25" t="s">
        <v>8</v>
      </c>
      <c r="C16" s="12">
        <v>1230</v>
      </c>
      <c r="D16" s="12">
        <v>2108</v>
      </c>
      <c r="E16" s="12">
        <v>2207</v>
      </c>
      <c r="F16" s="16">
        <v>4315</v>
      </c>
      <c r="H16" s="24"/>
      <c r="I16" s="28" t="s">
        <v>8</v>
      </c>
      <c r="J16" s="33">
        <v>791</v>
      </c>
      <c r="K16" s="33">
        <v>1410</v>
      </c>
      <c r="L16" s="33">
        <v>1566</v>
      </c>
      <c r="M16" s="16">
        <v>2976</v>
      </c>
    </row>
    <row r="17" spans="1:13" ht="18.75" customHeight="1">
      <c r="A17" s="29" t="s">
        <v>17</v>
      </c>
      <c r="B17" s="25" t="s">
        <v>10</v>
      </c>
      <c r="C17" s="12">
        <v>8</v>
      </c>
      <c r="D17" s="12">
        <v>13</v>
      </c>
      <c r="E17" s="12">
        <v>11</v>
      </c>
      <c r="F17" s="16">
        <v>24</v>
      </c>
      <c r="H17" s="29" t="s">
        <v>18</v>
      </c>
      <c r="I17" s="28" t="s">
        <v>10</v>
      </c>
      <c r="J17" s="12">
        <v>5</v>
      </c>
      <c r="K17" s="12">
        <v>5</v>
      </c>
      <c r="L17" s="12">
        <v>6</v>
      </c>
      <c r="M17" s="16">
        <v>11</v>
      </c>
    </row>
    <row r="18" spans="1:13" ht="18.75" customHeight="1">
      <c r="A18" s="29"/>
      <c r="B18" s="25" t="s">
        <v>12</v>
      </c>
      <c r="C18" s="16">
        <v>1238</v>
      </c>
      <c r="D18" s="16">
        <v>2121</v>
      </c>
      <c r="E18" s="16">
        <v>2218</v>
      </c>
      <c r="F18" s="16">
        <v>4339</v>
      </c>
      <c r="H18" s="30"/>
      <c r="I18" s="28" t="s">
        <v>12</v>
      </c>
      <c r="J18" s="31">
        <v>796</v>
      </c>
      <c r="K18" s="31">
        <v>1415</v>
      </c>
      <c r="L18" s="31">
        <v>1572</v>
      </c>
      <c r="M18" s="31">
        <v>2987</v>
      </c>
    </row>
    <row r="19" spans="1:13" ht="18.75" customHeight="1">
      <c r="A19" s="24"/>
      <c r="B19" s="25" t="s">
        <v>8</v>
      </c>
      <c r="C19" s="12">
        <v>601</v>
      </c>
      <c r="D19" s="12">
        <v>1018</v>
      </c>
      <c r="E19" s="12">
        <v>1067</v>
      </c>
      <c r="F19" s="16">
        <v>2085</v>
      </c>
      <c r="H19" s="24"/>
      <c r="I19" s="28" t="s">
        <v>8</v>
      </c>
      <c r="J19" s="12">
        <v>1303</v>
      </c>
      <c r="K19" s="12">
        <v>2203</v>
      </c>
      <c r="L19" s="12">
        <v>2296</v>
      </c>
      <c r="M19" s="16">
        <v>4499</v>
      </c>
    </row>
    <row r="20" spans="1:13" ht="18.75" customHeight="1">
      <c r="A20" s="29" t="s">
        <v>19</v>
      </c>
      <c r="B20" s="25" t="s">
        <v>10</v>
      </c>
      <c r="C20" s="12">
        <v>0</v>
      </c>
      <c r="D20" s="12">
        <v>1</v>
      </c>
      <c r="E20" s="12">
        <v>7</v>
      </c>
      <c r="F20" s="16">
        <v>8</v>
      </c>
      <c r="H20" s="29" t="s">
        <v>20</v>
      </c>
      <c r="I20" s="28" t="s">
        <v>10</v>
      </c>
      <c r="J20" s="12">
        <v>9</v>
      </c>
      <c r="K20" s="12">
        <v>5</v>
      </c>
      <c r="L20" s="12">
        <v>20</v>
      </c>
      <c r="M20" s="16">
        <v>25</v>
      </c>
    </row>
    <row r="21" spans="1:13" ht="18.75" customHeight="1">
      <c r="A21" s="30"/>
      <c r="B21" s="25" t="s">
        <v>12</v>
      </c>
      <c r="C21" s="16">
        <v>601</v>
      </c>
      <c r="D21" s="16">
        <v>1019</v>
      </c>
      <c r="E21" s="16">
        <v>1074</v>
      </c>
      <c r="F21" s="16">
        <v>2093</v>
      </c>
      <c r="H21" s="30"/>
      <c r="I21" s="28" t="s">
        <v>12</v>
      </c>
      <c r="J21" s="31">
        <v>1312</v>
      </c>
      <c r="K21" s="31">
        <v>2208</v>
      </c>
      <c r="L21" s="31">
        <v>2316</v>
      </c>
      <c r="M21" s="31">
        <v>4524</v>
      </c>
    </row>
    <row r="22" spans="8:13" ht="18.75" customHeight="1">
      <c r="H22" s="24"/>
      <c r="I22" s="28" t="s">
        <v>8</v>
      </c>
      <c r="J22" s="31">
        <v>21884</v>
      </c>
      <c r="K22" s="31">
        <v>33181</v>
      </c>
      <c r="L22" s="31">
        <v>35006</v>
      </c>
      <c r="M22" s="31">
        <v>68187</v>
      </c>
    </row>
    <row r="23" spans="1:13" ht="18.75" customHeight="1">
      <c r="A23" s="35" t="s">
        <v>27</v>
      </c>
      <c r="H23" s="29" t="s">
        <v>7</v>
      </c>
      <c r="I23" s="28" t="s">
        <v>10</v>
      </c>
      <c r="J23" s="31">
        <v>500</v>
      </c>
      <c r="K23" s="31">
        <v>286</v>
      </c>
      <c r="L23" s="31">
        <v>526</v>
      </c>
      <c r="M23" s="31">
        <v>812</v>
      </c>
    </row>
    <row r="24" spans="1:13" ht="18.75" customHeight="1">
      <c r="A24" s="35" t="s">
        <v>28</v>
      </c>
      <c r="H24" s="30"/>
      <c r="I24" s="28" t="s">
        <v>12</v>
      </c>
      <c r="J24" s="31">
        <v>22384</v>
      </c>
      <c r="K24" s="31">
        <v>33467</v>
      </c>
      <c r="L24" s="31">
        <v>35532</v>
      </c>
      <c r="M24" s="31">
        <v>68999</v>
      </c>
    </row>
    <row r="25" spans="4:6" ht="18.75" customHeight="1">
      <c r="D25" s="34"/>
      <c r="E25" s="34"/>
      <c r="F25" s="34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1" customWidth="1"/>
  </cols>
  <sheetData>
    <row r="1" ht="17.25" customHeight="1"/>
    <row r="2" spans="1:13" ht="30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2" ht="19.5" customHeight="1">
      <c r="A3" s="2"/>
      <c r="B3" s="3"/>
      <c r="C3" s="3"/>
      <c r="D3" s="3"/>
      <c r="E3" s="3"/>
      <c r="F3" s="3"/>
      <c r="G3" s="3"/>
      <c r="H3" s="3"/>
      <c r="I3" s="3"/>
      <c r="L3" s="20" t="s">
        <v>32</v>
      </c>
    </row>
    <row r="4" spans="12:13" ht="18.75" customHeight="1">
      <c r="L4" s="22" t="s">
        <v>1</v>
      </c>
      <c r="M4" s="23"/>
    </row>
    <row r="5" ht="18.75" customHeight="1"/>
    <row r="6" spans="1:13" ht="18.7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H6" s="8" t="s">
        <v>2</v>
      </c>
      <c r="I6" s="8" t="s">
        <v>3</v>
      </c>
      <c r="J6" s="8" t="s">
        <v>4</v>
      </c>
      <c r="K6" s="8" t="s">
        <v>5</v>
      </c>
      <c r="L6" s="8" t="s">
        <v>6</v>
      </c>
      <c r="M6" s="8" t="s">
        <v>7</v>
      </c>
    </row>
    <row r="7" spans="1:13" ht="18.75" customHeight="1">
      <c r="A7" s="24"/>
      <c r="B7" s="25" t="s">
        <v>8</v>
      </c>
      <c r="C7" s="26">
        <v>4465</v>
      </c>
      <c r="D7" s="27">
        <v>6187</v>
      </c>
      <c r="E7" s="27">
        <v>6716</v>
      </c>
      <c r="F7" s="16">
        <v>12903</v>
      </c>
      <c r="H7" s="24"/>
      <c r="I7" s="28" t="s">
        <v>8</v>
      </c>
      <c r="J7" s="12">
        <v>3073</v>
      </c>
      <c r="K7" s="12">
        <v>4616</v>
      </c>
      <c r="L7" s="12">
        <v>4785</v>
      </c>
      <c r="M7" s="16">
        <v>9401</v>
      </c>
    </row>
    <row r="8" spans="1:13" ht="18.75" customHeight="1">
      <c r="A8" s="29" t="s">
        <v>9</v>
      </c>
      <c r="B8" s="25" t="s">
        <v>10</v>
      </c>
      <c r="C8" s="12">
        <v>113</v>
      </c>
      <c r="D8" s="12">
        <v>59</v>
      </c>
      <c r="E8" s="12">
        <v>94</v>
      </c>
      <c r="F8" s="16">
        <v>153</v>
      </c>
      <c r="H8" s="29" t="s">
        <v>11</v>
      </c>
      <c r="I8" s="28" t="s">
        <v>10</v>
      </c>
      <c r="J8" s="12">
        <v>85</v>
      </c>
      <c r="K8" s="12">
        <v>69</v>
      </c>
      <c r="L8" s="12">
        <v>72</v>
      </c>
      <c r="M8" s="16">
        <v>141</v>
      </c>
    </row>
    <row r="9" spans="1:13" ht="18.75" customHeight="1">
      <c r="A9" s="29"/>
      <c r="B9" s="25" t="s">
        <v>12</v>
      </c>
      <c r="C9" s="16">
        <v>4578</v>
      </c>
      <c r="D9" s="16">
        <v>6246</v>
      </c>
      <c r="E9" s="16">
        <v>6810</v>
      </c>
      <c r="F9" s="16">
        <v>13056</v>
      </c>
      <c r="H9" s="30"/>
      <c r="I9" s="28" t="s">
        <v>12</v>
      </c>
      <c r="J9" s="16">
        <v>3158</v>
      </c>
      <c r="K9" s="16">
        <v>4685</v>
      </c>
      <c r="L9" s="16">
        <v>4857</v>
      </c>
      <c r="M9" s="16">
        <v>9542</v>
      </c>
    </row>
    <row r="10" spans="1:13" ht="18.75" customHeight="1">
      <c r="A10" s="24"/>
      <c r="B10" s="25" t="s">
        <v>8</v>
      </c>
      <c r="C10" s="12">
        <v>1617</v>
      </c>
      <c r="D10" s="12">
        <v>2444</v>
      </c>
      <c r="E10" s="12">
        <v>2610</v>
      </c>
      <c r="F10" s="16">
        <v>5054</v>
      </c>
      <c r="H10" s="24"/>
      <c r="I10" s="28" t="s">
        <v>8</v>
      </c>
      <c r="J10" s="12">
        <v>2053</v>
      </c>
      <c r="K10" s="12">
        <v>3473</v>
      </c>
      <c r="L10" s="12">
        <v>3553</v>
      </c>
      <c r="M10" s="16">
        <v>7026</v>
      </c>
    </row>
    <row r="11" spans="1:13" ht="18.75" customHeight="1">
      <c r="A11" s="29" t="s">
        <v>13</v>
      </c>
      <c r="B11" s="25" t="s">
        <v>10</v>
      </c>
      <c r="C11" s="12">
        <v>31</v>
      </c>
      <c r="D11" s="12">
        <v>19</v>
      </c>
      <c r="E11" s="12">
        <v>30</v>
      </c>
      <c r="F11" s="16">
        <v>49</v>
      </c>
      <c r="H11" s="29" t="s">
        <v>14</v>
      </c>
      <c r="I11" s="28" t="s">
        <v>10</v>
      </c>
      <c r="J11" s="12">
        <v>68</v>
      </c>
      <c r="K11" s="12">
        <v>9</v>
      </c>
      <c r="L11" s="12">
        <v>75</v>
      </c>
      <c r="M11" s="16">
        <v>84</v>
      </c>
    </row>
    <row r="12" spans="1:13" ht="18.75" customHeight="1">
      <c r="A12" s="29"/>
      <c r="B12" s="25" t="s">
        <v>12</v>
      </c>
      <c r="C12" s="16">
        <v>1648</v>
      </c>
      <c r="D12" s="16">
        <v>2463</v>
      </c>
      <c r="E12" s="16">
        <v>2640</v>
      </c>
      <c r="F12" s="16">
        <v>5103</v>
      </c>
      <c r="H12" s="30"/>
      <c r="I12" s="28" t="s">
        <v>12</v>
      </c>
      <c r="J12" s="31">
        <v>2121</v>
      </c>
      <c r="K12" s="31">
        <v>3482</v>
      </c>
      <c r="L12" s="31">
        <v>3628</v>
      </c>
      <c r="M12" s="31">
        <v>7110</v>
      </c>
    </row>
    <row r="13" spans="1:13" ht="18.75" customHeight="1">
      <c r="A13" s="24"/>
      <c r="B13" s="25" t="s">
        <v>8</v>
      </c>
      <c r="C13" s="12">
        <v>5203</v>
      </c>
      <c r="D13" s="12">
        <v>7431</v>
      </c>
      <c r="E13" s="12">
        <v>7813</v>
      </c>
      <c r="F13" s="16">
        <v>15244</v>
      </c>
      <c r="H13" s="24"/>
      <c r="I13" s="28" t="s">
        <v>8</v>
      </c>
      <c r="J13" s="12">
        <v>1540</v>
      </c>
      <c r="K13" s="12">
        <v>2282</v>
      </c>
      <c r="L13" s="12">
        <v>2399</v>
      </c>
      <c r="M13" s="16">
        <v>4681</v>
      </c>
    </row>
    <row r="14" spans="1:14" ht="18.75" customHeight="1">
      <c r="A14" s="29" t="s">
        <v>15</v>
      </c>
      <c r="B14" s="25" t="s">
        <v>10</v>
      </c>
      <c r="C14" s="12">
        <v>136</v>
      </c>
      <c r="D14" s="12">
        <v>97</v>
      </c>
      <c r="E14" s="12">
        <v>168</v>
      </c>
      <c r="F14" s="16">
        <v>265</v>
      </c>
      <c r="H14" s="29" t="s">
        <v>16</v>
      </c>
      <c r="I14" s="28" t="s">
        <v>10</v>
      </c>
      <c r="J14" s="12">
        <v>52</v>
      </c>
      <c r="K14" s="12">
        <v>15</v>
      </c>
      <c r="L14" s="12">
        <v>46</v>
      </c>
      <c r="M14" s="16">
        <v>61</v>
      </c>
      <c r="N14" s="32"/>
    </row>
    <row r="15" spans="1:13" ht="18.75" customHeight="1">
      <c r="A15" s="30"/>
      <c r="B15" s="25" t="s">
        <v>12</v>
      </c>
      <c r="C15" s="16">
        <v>5339</v>
      </c>
      <c r="D15" s="16">
        <v>7528</v>
      </c>
      <c r="E15" s="16">
        <v>7981</v>
      </c>
      <c r="F15" s="16">
        <v>15509</v>
      </c>
      <c r="H15" s="30"/>
      <c r="I15" s="28" t="s">
        <v>12</v>
      </c>
      <c r="J15" s="16">
        <v>1592</v>
      </c>
      <c r="K15" s="16">
        <v>2297</v>
      </c>
      <c r="L15" s="16">
        <v>2445</v>
      </c>
      <c r="M15" s="16">
        <v>4742</v>
      </c>
    </row>
    <row r="16" spans="1:13" ht="18.75" customHeight="1">
      <c r="A16" s="29"/>
      <c r="B16" s="25" t="s">
        <v>8</v>
      </c>
      <c r="C16" s="12">
        <v>1224</v>
      </c>
      <c r="D16" s="12">
        <v>2100</v>
      </c>
      <c r="E16" s="12">
        <v>2199</v>
      </c>
      <c r="F16" s="16">
        <v>4299</v>
      </c>
      <c r="H16" s="24"/>
      <c r="I16" s="28" t="s">
        <v>8</v>
      </c>
      <c r="J16" s="33">
        <v>792</v>
      </c>
      <c r="K16" s="33">
        <v>1408</v>
      </c>
      <c r="L16" s="33">
        <v>1569</v>
      </c>
      <c r="M16" s="16">
        <v>2977</v>
      </c>
    </row>
    <row r="17" spans="1:13" ht="18.75" customHeight="1">
      <c r="A17" s="29" t="s">
        <v>17</v>
      </c>
      <c r="B17" s="25" t="s">
        <v>10</v>
      </c>
      <c r="C17" s="12">
        <v>8</v>
      </c>
      <c r="D17" s="12">
        <v>13</v>
      </c>
      <c r="E17" s="12">
        <v>11</v>
      </c>
      <c r="F17" s="16">
        <v>24</v>
      </c>
      <c r="H17" s="29" t="s">
        <v>18</v>
      </c>
      <c r="I17" s="28" t="s">
        <v>10</v>
      </c>
      <c r="J17" s="12">
        <v>5</v>
      </c>
      <c r="K17" s="12">
        <v>5</v>
      </c>
      <c r="L17" s="12">
        <v>6</v>
      </c>
      <c r="M17" s="16">
        <v>11</v>
      </c>
    </row>
    <row r="18" spans="1:13" ht="18.75" customHeight="1">
      <c r="A18" s="29"/>
      <c r="B18" s="25" t="s">
        <v>12</v>
      </c>
      <c r="C18" s="16">
        <v>1232</v>
      </c>
      <c r="D18" s="16">
        <v>2113</v>
      </c>
      <c r="E18" s="16">
        <v>2210</v>
      </c>
      <c r="F18" s="16">
        <v>4323</v>
      </c>
      <c r="H18" s="30"/>
      <c r="I18" s="28" t="s">
        <v>12</v>
      </c>
      <c r="J18" s="31">
        <v>797</v>
      </c>
      <c r="K18" s="31">
        <v>1413</v>
      </c>
      <c r="L18" s="31">
        <v>1575</v>
      </c>
      <c r="M18" s="31">
        <v>2988</v>
      </c>
    </row>
    <row r="19" spans="1:13" ht="18.75" customHeight="1">
      <c r="A19" s="24"/>
      <c r="B19" s="25" t="s">
        <v>8</v>
      </c>
      <c r="C19" s="12">
        <v>601</v>
      </c>
      <c r="D19" s="12">
        <v>1016</v>
      </c>
      <c r="E19" s="12">
        <v>1072</v>
      </c>
      <c r="F19" s="16">
        <v>2088</v>
      </c>
      <c r="H19" s="24"/>
      <c r="I19" s="28" t="s">
        <v>8</v>
      </c>
      <c r="J19" s="12">
        <v>1304</v>
      </c>
      <c r="K19" s="12">
        <v>2205</v>
      </c>
      <c r="L19" s="12">
        <v>2299</v>
      </c>
      <c r="M19" s="16">
        <v>4504</v>
      </c>
    </row>
    <row r="20" spans="1:13" ht="18.75" customHeight="1">
      <c r="A20" s="29" t="s">
        <v>19</v>
      </c>
      <c r="B20" s="25" t="s">
        <v>10</v>
      </c>
      <c r="C20" s="12">
        <v>0</v>
      </c>
      <c r="D20" s="12">
        <v>1</v>
      </c>
      <c r="E20" s="12">
        <v>8</v>
      </c>
      <c r="F20" s="16">
        <v>9</v>
      </c>
      <c r="H20" s="29" t="s">
        <v>20</v>
      </c>
      <c r="I20" s="28" t="s">
        <v>10</v>
      </c>
      <c r="J20" s="12">
        <v>9</v>
      </c>
      <c r="K20" s="12">
        <v>5</v>
      </c>
      <c r="L20" s="12">
        <v>20</v>
      </c>
      <c r="M20" s="16">
        <v>25</v>
      </c>
    </row>
    <row r="21" spans="1:13" ht="18.75" customHeight="1">
      <c r="A21" s="30"/>
      <c r="B21" s="25" t="s">
        <v>12</v>
      </c>
      <c r="C21" s="16">
        <v>601</v>
      </c>
      <c r="D21" s="16">
        <v>1017</v>
      </c>
      <c r="E21" s="16">
        <v>1080</v>
      </c>
      <c r="F21" s="16">
        <v>2097</v>
      </c>
      <c r="H21" s="30"/>
      <c r="I21" s="28" t="s">
        <v>12</v>
      </c>
      <c r="J21" s="31">
        <v>1313</v>
      </c>
      <c r="K21" s="31">
        <v>2210</v>
      </c>
      <c r="L21" s="31">
        <v>2319</v>
      </c>
      <c r="M21" s="31">
        <v>4529</v>
      </c>
    </row>
    <row r="22" spans="8:13" ht="18.75" customHeight="1">
      <c r="H22" s="24"/>
      <c r="I22" s="28" t="s">
        <v>8</v>
      </c>
      <c r="J22" s="31">
        <v>21872</v>
      </c>
      <c r="K22" s="31">
        <v>33162</v>
      </c>
      <c r="L22" s="31">
        <v>35015</v>
      </c>
      <c r="M22" s="31">
        <v>68177</v>
      </c>
    </row>
    <row r="23" spans="1:13" ht="18.75" customHeight="1">
      <c r="A23" s="35" t="s">
        <v>27</v>
      </c>
      <c r="H23" s="29" t="s">
        <v>7</v>
      </c>
      <c r="I23" s="28" t="s">
        <v>10</v>
      </c>
      <c r="J23" s="31">
        <v>507</v>
      </c>
      <c r="K23" s="31">
        <v>292</v>
      </c>
      <c r="L23" s="31">
        <v>530</v>
      </c>
      <c r="M23" s="31">
        <v>822</v>
      </c>
    </row>
    <row r="24" spans="1:13" ht="18.75" customHeight="1">
      <c r="A24" s="35" t="s">
        <v>28</v>
      </c>
      <c r="H24" s="30"/>
      <c r="I24" s="28" t="s">
        <v>12</v>
      </c>
      <c r="J24" s="31">
        <v>22379</v>
      </c>
      <c r="K24" s="31">
        <v>33454</v>
      </c>
      <c r="L24" s="31">
        <v>35545</v>
      </c>
      <c r="M24" s="31">
        <v>68999</v>
      </c>
    </row>
    <row r="25" spans="4:6" ht="18.75" customHeight="1">
      <c r="D25" s="34"/>
      <c r="E25" s="34"/>
      <c r="F25" s="34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A24" sqref="A24"/>
    </sheetView>
  </sheetViews>
  <sheetFormatPr defaultColWidth="9.00390625" defaultRowHeight="13.5"/>
  <cols>
    <col min="1" max="16384" width="9.00390625" style="21" customWidth="1"/>
  </cols>
  <sheetData>
    <row r="1" ht="17.25" customHeight="1"/>
    <row r="2" spans="1:13" ht="30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2" ht="19.5" customHeight="1">
      <c r="A3" s="2"/>
      <c r="B3" s="3"/>
      <c r="C3" s="3"/>
      <c r="D3" s="3"/>
      <c r="E3" s="3"/>
      <c r="F3" s="3"/>
      <c r="G3" s="3"/>
      <c r="H3" s="3"/>
      <c r="I3" s="3"/>
      <c r="L3" s="20" t="s">
        <v>31</v>
      </c>
    </row>
    <row r="4" spans="12:13" ht="18.75" customHeight="1">
      <c r="L4" s="22" t="s">
        <v>1</v>
      </c>
      <c r="M4" s="23"/>
    </row>
    <row r="5" ht="18.75" customHeight="1"/>
    <row r="6" spans="1:13" ht="18.7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H6" s="8" t="s">
        <v>2</v>
      </c>
      <c r="I6" s="8" t="s">
        <v>3</v>
      </c>
      <c r="J6" s="8" t="s">
        <v>4</v>
      </c>
      <c r="K6" s="8" t="s">
        <v>5</v>
      </c>
      <c r="L6" s="8" t="s">
        <v>6</v>
      </c>
      <c r="M6" s="8" t="s">
        <v>7</v>
      </c>
    </row>
    <row r="7" spans="1:13" ht="18.75" customHeight="1">
      <c r="A7" s="24"/>
      <c r="B7" s="25" t="s">
        <v>8</v>
      </c>
      <c r="C7" s="26">
        <v>4461</v>
      </c>
      <c r="D7" s="27">
        <v>6180</v>
      </c>
      <c r="E7" s="27">
        <v>6723</v>
      </c>
      <c r="F7" s="16">
        <v>12903</v>
      </c>
      <c r="H7" s="24"/>
      <c r="I7" s="28" t="s">
        <v>8</v>
      </c>
      <c r="J7" s="12">
        <v>3062</v>
      </c>
      <c r="K7" s="12">
        <v>4599</v>
      </c>
      <c r="L7" s="12">
        <v>4777</v>
      </c>
      <c r="M7" s="16">
        <v>9376</v>
      </c>
    </row>
    <row r="8" spans="1:13" ht="18.75" customHeight="1">
      <c r="A8" s="29" t="s">
        <v>9</v>
      </c>
      <c r="B8" s="25" t="s">
        <v>10</v>
      </c>
      <c r="C8" s="12">
        <v>118</v>
      </c>
      <c r="D8" s="12">
        <v>59</v>
      </c>
      <c r="E8" s="12">
        <v>99</v>
      </c>
      <c r="F8" s="16">
        <v>158</v>
      </c>
      <c r="H8" s="29" t="s">
        <v>11</v>
      </c>
      <c r="I8" s="28" t="s">
        <v>10</v>
      </c>
      <c r="J8" s="12">
        <v>87</v>
      </c>
      <c r="K8" s="12">
        <v>71</v>
      </c>
      <c r="L8" s="12">
        <v>72</v>
      </c>
      <c r="M8" s="16">
        <v>143</v>
      </c>
    </row>
    <row r="9" spans="1:13" ht="18.75" customHeight="1">
      <c r="A9" s="29"/>
      <c r="B9" s="25" t="s">
        <v>12</v>
      </c>
      <c r="C9" s="16">
        <v>4579</v>
      </c>
      <c r="D9" s="16">
        <v>6239</v>
      </c>
      <c r="E9" s="16">
        <v>6822</v>
      </c>
      <c r="F9" s="16">
        <v>13061</v>
      </c>
      <c r="H9" s="30"/>
      <c r="I9" s="28" t="s">
        <v>12</v>
      </c>
      <c r="J9" s="16">
        <v>3149</v>
      </c>
      <c r="K9" s="16">
        <v>4670</v>
      </c>
      <c r="L9" s="16">
        <v>4849</v>
      </c>
      <c r="M9" s="16">
        <v>9519</v>
      </c>
    </row>
    <row r="10" spans="1:13" ht="18.75" customHeight="1">
      <c r="A10" s="24"/>
      <c r="B10" s="25" t="s">
        <v>8</v>
      </c>
      <c r="C10" s="12">
        <v>1610</v>
      </c>
      <c r="D10" s="12">
        <v>2439</v>
      </c>
      <c r="E10" s="12">
        <v>2612</v>
      </c>
      <c r="F10" s="16">
        <v>5051</v>
      </c>
      <c r="H10" s="24"/>
      <c r="I10" s="28" t="s">
        <v>8</v>
      </c>
      <c r="J10" s="12">
        <v>2051</v>
      </c>
      <c r="K10" s="12">
        <v>3481</v>
      </c>
      <c r="L10" s="12">
        <v>3551</v>
      </c>
      <c r="M10" s="16">
        <v>7032</v>
      </c>
    </row>
    <row r="11" spans="1:13" ht="18.75" customHeight="1">
      <c r="A11" s="29" t="s">
        <v>13</v>
      </c>
      <c r="B11" s="25" t="s">
        <v>10</v>
      </c>
      <c r="C11" s="12">
        <v>31</v>
      </c>
      <c r="D11" s="12">
        <v>19</v>
      </c>
      <c r="E11" s="12">
        <v>30</v>
      </c>
      <c r="F11" s="16">
        <v>49</v>
      </c>
      <c r="H11" s="29" t="s">
        <v>14</v>
      </c>
      <c r="I11" s="28" t="s">
        <v>10</v>
      </c>
      <c r="J11" s="12">
        <v>75</v>
      </c>
      <c r="K11" s="12">
        <v>9</v>
      </c>
      <c r="L11" s="12">
        <v>82</v>
      </c>
      <c r="M11" s="16">
        <v>91</v>
      </c>
    </row>
    <row r="12" spans="1:13" ht="18.75" customHeight="1">
      <c r="A12" s="29"/>
      <c r="B12" s="25" t="s">
        <v>12</v>
      </c>
      <c r="C12" s="16">
        <v>1641</v>
      </c>
      <c r="D12" s="16">
        <v>2458</v>
      </c>
      <c r="E12" s="16">
        <v>2642</v>
      </c>
      <c r="F12" s="16">
        <v>5100</v>
      </c>
      <c r="H12" s="30"/>
      <c r="I12" s="28" t="s">
        <v>12</v>
      </c>
      <c r="J12" s="31">
        <v>2126</v>
      </c>
      <c r="K12" s="31">
        <v>3490</v>
      </c>
      <c r="L12" s="31">
        <v>3633</v>
      </c>
      <c r="M12" s="31">
        <v>7123</v>
      </c>
    </row>
    <row r="13" spans="1:13" ht="18.75" customHeight="1">
      <c r="A13" s="24"/>
      <c r="B13" s="25" t="s">
        <v>8</v>
      </c>
      <c r="C13" s="12">
        <v>5187</v>
      </c>
      <c r="D13" s="12">
        <v>7421</v>
      </c>
      <c r="E13" s="12">
        <v>7795</v>
      </c>
      <c r="F13" s="16">
        <v>15216</v>
      </c>
      <c r="H13" s="24"/>
      <c r="I13" s="28" t="s">
        <v>8</v>
      </c>
      <c r="J13" s="12">
        <v>1542</v>
      </c>
      <c r="K13" s="12">
        <v>2280</v>
      </c>
      <c r="L13" s="12">
        <v>2403</v>
      </c>
      <c r="M13" s="16">
        <v>4683</v>
      </c>
    </row>
    <row r="14" spans="1:14" ht="18.75" customHeight="1">
      <c r="A14" s="29" t="s">
        <v>15</v>
      </c>
      <c r="B14" s="25" t="s">
        <v>10</v>
      </c>
      <c r="C14" s="12">
        <v>142</v>
      </c>
      <c r="D14" s="12">
        <v>98</v>
      </c>
      <c r="E14" s="12">
        <v>172</v>
      </c>
      <c r="F14" s="16">
        <v>270</v>
      </c>
      <c r="H14" s="29" t="s">
        <v>16</v>
      </c>
      <c r="I14" s="28" t="s">
        <v>10</v>
      </c>
      <c r="J14" s="12">
        <v>53</v>
      </c>
      <c r="K14" s="12">
        <v>15</v>
      </c>
      <c r="L14" s="12">
        <v>47</v>
      </c>
      <c r="M14" s="16">
        <v>62</v>
      </c>
      <c r="N14" s="32"/>
    </row>
    <row r="15" spans="1:13" ht="18.75" customHeight="1">
      <c r="A15" s="30"/>
      <c r="B15" s="25" t="s">
        <v>12</v>
      </c>
      <c r="C15" s="16">
        <v>5329</v>
      </c>
      <c r="D15" s="16">
        <v>7519</v>
      </c>
      <c r="E15" s="16">
        <v>7967</v>
      </c>
      <c r="F15" s="16">
        <v>15486</v>
      </c>
      <c r="H15" s="30"/>
      <c r="I15" s="28" t="s">
        <v>12</v>
      </c>
      <c r="J15" s="16">
        <v>1595</v>
      </c>
      <c r="K15" s="16">
        <v>2295</v>
      </c>
      <c r="L15" s="16">
        <v>2450</v>
      </c>
      <c r="M15" s="16">
        <v>4745</v>
      </c>
    </row>
    <row r="16" spans="1:13" ht="18.75" customHeight="1">
      <c r="A16" s="29"/>
      <c r="B16" s="25" t="s">
        <v>8</v>
      </c>
      <c r="C16" s="12">
        <v>1222</v>
      </c>
      <c r="D16" s="12">
        <v>2100</v>
      </c>
      <c r="E16" s="12">
        <v>2196</v>
      </c>
      <c r="F16" s="16">
        <v>4296</v>
      </c>
      <c r="H16" s="24"/>
      <c r="I16" s="28" t="s">
        <v>8</v>
      </c>
      <c r="J16" s="33">
        <v>794</v>
      </c>
      <c r="K16" s="33">
        <v>1409</v>
      </c>
      <c r="L16" s="33">
        <v>1571</v>
      </c>
      <c r="M16" s="16">
        <v>2980</v>
      </c>
    </row>
    <row r="17" spans="1:13" ht="18.75" customHeight="1">
      <c r="A17" s="29" t="s">
        <v>17</v>
      </c>
      <c r="B17" s="25" t="s">
        <v>10</v>
      </c>
      <c r="C17" s="12">
        <v>8</v>
      </c>
      <c r="D17" s="12">
        <v>12</v>
      </c>
      <c r="E17" s="12">
        <v>11</v>
      </c>
      <c r="F17" s="16">
        <v>23</v>
      </c>
      <c r="H17" s="29" t="s">
        <v>18</v>
      </c>
      <c r="I17" s="28" t="s">
        <v>10</v>
      </c>
      <c r="J17" s="12">
        <v>5</v>
      </c>
      <c r="K17" s="12">
        <v>5</v>
      </c>
      <c r="L17" s="12">
        <v>6</v>
      </c>
      <c r="M17" s="16">
        <v>11</v>
      </c>
    </row>
    <row r="18" spans="1:13" ht="18.75" customHeight="1">
      <c r="A18" s="29"/>
      <c r="B18" s="25" t="s">
        <v>12</v>
      </c>
      <c r="C18" s="16">
        <v>1230</v>
      </c>
      <c r="D18" s="16">
        <v>2112</v>
      </c>
      <c r="E18" s="16">
        <v>2207</v>
      </c>
      <c r="F18" s="16">
        <v>4319</v>
      </c>
      <c r="H18" s="30"/>
      <c r="I18" s="28" t="s">
        <v>12</v>
      </c>
      <c r="J18" s="31">
        <v>799</v>
      </c>
      <c r="K18" s="31">
        <v>1414</v>
      </c>
      <c r="L18" s="31">
        <v>1577</v>
      </c>
      <c r="M18" s="31">
        <v>2991</v>
      </c>
    </row>
    <row r="19" spans="1:13" ht="18.75" customHeight="1">
      <c r="A19" s="24"/>
      <c r="B19" s="25" t="s">
        <v>8</v>
      </c>
      <c r="C19" s="12">
        <v>601</v>
      </c>
      <c r="D19" s="12">
        <v>1013</v>
      </c>
      <c r="E19" s="12">
        <v>1074</v>
      </c>
      <c r="F19" s="16">
        <v>2087</v>
      </c>
      <c r="H19" s="24"/>
      <c r="I19" s="28" t="s">
        <v>8</v>
      </c>
      <c r="J19" s="12">
        <v>1306</v>
      </c>
      <c r="K19" s="12">
        <v>2214</v>
      </c>
      <c r="L19" s="12">
        <v>2305</v>
      </c>
      <c r="M19" s="16">
        <v>4519</v>
      </c>
    </row>
    <row r="20" spans="1:13" ht="18.75" customHeight="1">
      <c r="A20" s="29" t="s">
        <v>19</v>
      </c>
      <c r="B20" s="25" t="s">
        <v>10</v>
      </c>
      <c r="C20" s="12">
        <v>0</v>
      </c>
      <c r="D20" s="12">
        <v>1</v>
      </c>
      <c r="E20" s="12">
        <v>8</v>
      </c>
      <c r="F20" s="16">
        <v>9</v>
      </c>
      <c r="H20" s="29" t="s">
        <v>20</v>
      </c>
      <c r="I20" s="28" t="s">
        <v>10</v>
      </c>
      <c r="J20" s="12">
        <v>9</v>
      </c>
      <c r="K20" s="12">
        <v>5</v>
      </c>
      <c r="L20" s="12">
        <v>20</v>
      </c>
      <c r="M20" s="16">
        <v>25</v>
      </c>
    </row>
    <row r="21" spans="1:13" ht="18.75" customHeight="1">
      <c r="A21" s="30"/>
      <c r="B21" s="25" t="s">
        <v>12</v>
      </c>
      <c r="C21" s="16">
        <v>601</v>
      </c>
      <c r="D21" s="16">
        <v>1014</v>
      </c>
      <c r="E21" s="16">
        <v>1082</v>
      </c>
      <c r="F21" s="16">
        <v>2096</v>
      </c>
      <c r="H21" s="30"/>
      <c r="I21" s="28" t="s">
        <v>12</v>
      </c>
      <c r="J21" s="31">
        <v>1315</v>
      </c>
      <c r="K21" s="31">
        <v>2219</v>
      </c>
      <c r="L21" s="31">
        <v>2325</v>
      </c>
      <c r="M21" s="31">
        <v>4544</v>
      </c>
    </row>
    <row r="22" spans="8:13" ht="18.75" customHeight="1">
      <c r="H22" s="24"/>
      <c r="I22" s="28" t="s">
        <v>8</v>
      </c>
      <c r="J22" s="31">
        <v>21836</v>
      </c>
      <c r="K22" s="31">
        <v>33136</v>
      </c>
      <c r="L22" s="31">
        <v>35007</v>
      </c>
      <c r="M22" s="31">
        <v>68143</v>
      </c>
    </row>
    <row r="23" spans="1:13" ht="18.75" customHeight="1">
      <c r="A23" s="35" t="s">
        <v>27</v>
      </c>
      <c r="H23" s="29" t="s">
        <v>7</v>
      </c>
      <c r="I23" s="28" t="s">
        <v>10</v>
      </c>
      <c r="J23" s="31">
        <v>528</v>
      </c>
      <c r="K23" s="31">
        <v>294</v>
      </c>
      <c r="L23" s="31">
        <v>547</v>
      </c>
      <c r="M23" s="31">
        <v>841</v>
      </c>
    </row>
    <row r="24" spans="1:13" ht="18.75" customHeight="1">
      <c r="A24" s="35" t="s">
        <v>28</v>
      </c>
      <c r="H24" s="30"/>
      <c r="I24" s="28" t="s">
        <v>12</v>
      </c>
      <c r="J24" s="31">
        <v>22364</v>
      </c>
      <c r="K24" s="31">
        <v>33430</v>
      </c>
      <c r="L24" s="31">
        <v>35554</v>
      </c>
      <c r="M24" s="31">
        <v>68984</v>
      </c>
    </row>
    <row r="25" spans="4:6" ht="18.75" customHeight="1">
      <c r="D25" s="34"/>
      <c r="E25" s="34"/>
      <c r="F25" s="34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F27" sqref="F27"/>
    </sheetView>
  </sheetViews>
  <sheetFormatPr defaultColWidth="9.00390625" defaultRowHeight="13.5"/>
  <cols>
    <col min="1" max="16384" width="9.00390625" style="21" customWidth="1"/>
  </cols>
  <sheetData>
    <row r="1" ht="17.25" customHeight="1"/>
    <row r="2" spans="1:13" ht="30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2" ht="19.5" customHeight="1">
      <c r="A3" s="2"/>
      <c r="B3" s="3"/>
      <c r="C3" s="3"/>
      <c r="D3" s="3"/>
      <c r="E3" s="3"/>
      <c r="F3" s="3"/>
      <c r="G3" s="3"/>
      <c r="H3" s="3"/>
      <c r="I3" s="3"/>
      <c r="L3" s="20" t="s">
        <v>30</v>
      </c>
    </row>
    <row r="4" spans="12:13" ht="18.75" customHeight="1">
      <c r="L4" s="22" t="s">
        <v>1</v>
      </c>
      <c r="M4" s="23"/>
    </row>
    <row r="5" ht="18.75" customHeight="1"/>
    <row r="6" spans="1:13" ht="18.7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H6" s="8" t="s">
        <v>2</v>
      </c>
      <c r="I6" s="8" t="s">
        <v>3</v>
      </c>
      <c r="J6" s="8" t="s">
        <v>4</v>
      </c>
      <c r="K6" s="8" t="s">
        <v>5</v>
      </c>
      <c r="L6" s="8" t="s">
        <v>6</v>
      </c>
      <c r="M6" s="8" t="s">
        <v>7</v>
      </c>
    </row>
    <row r="7" spans="1:13" ht="18.75" customHeight="1">
      <c r="A7" s="24"/>
      <c r="B7" s="25" t="s">
        <v>8</v>
      </c>
      <c r="C7" s="26">
        <v>4455</v>
      </c>
      <c r="D7" s="27">
        <v>6181</v>
      </c>
      <c r="E7" s="27">
        <v>6733</v>
      </c>
      <c r="F7" s="16">
        <f>SUM(D7:E7)</f>
        <v>12914</v>
      </c>
      <c r="H7" s="24"/>
      <c r="I7" s="28" t="s">
        <v>8</v>
      </c>
      <c r="J7" s="12">
        <v>3042</v>
      </c>
      <c r="K7" s="12">
        <v>4591</v>
      </c>
      <c r="L7" s="12">
        <v>4771</v>
      </c>
      <c r="M7" s="16">
        <f>SUM(K7:L7)</f>
        <v>9362</v>
      </c>
    </row>
    <row r="8" spans="1:13" ht="18.75" customHeight="1">
      <c r="A8" s="29" t="s">
        <v>9</v>
      </c>
      <c r="B8" s="25" t="s">
        <v>10</v>
      </c>
      <c r="C8" s="12">
        <v>118</v>
      </c>
      <c r="D8" s="12">
        <v>61</v>
      </c>
      <c r="E8" s="12">
        <v>97</v>
      </c>
      <c r="F8" s="16">
        <f>SUM(D8:E8)</f>
        <v>158</v>
      </c>
      <c r="H8" s="29" t="s">
        <v>11</v>
      </c>
      <c r="I8" s="28" t="s">
        <v>10</v>
      </c>
      <c r="J8" s="12">
        <v>89</v>
      </c>
      <c r="K8" s="12">
        <v>70</v>
      </c>
      <c r="L8" s="12">
        <v>75</v>
      </c>
      <c r="M8" s="16">
        <f aca="true" t="shared" si="0" ref="M8:M14">SUM(K8:L8)</f>
        <v>145</v>
      </c>
    </row>
    <row r="9" spans="1:13" ht="18.75" customHeight="1">
      <c r="A9" s="29"/>
      <c r="B9" s="25" t="s">
        <v>12</v>
      </c>
      <c r="C9" s="16">
        <f>SUM(C7:C8)</f>
        <v>4573</v>
      </c>
      <c r="D9" s="16">
        <f>SUM(D7:D8)</f>
        <v>6242</v>
      </c>
      <c r="E9" s="16">
        <f>SUM(E7:E8)</f>
        <v>6830</v>
      </c>
      <c r="F9" s="16">
        <f>SUM(F7:F8)</f>
        <v>13072</v>
      </c>
      <c r="H9" s="30"/>
      <c r="I9" s="28" t="s">
        <v>12</v>
      </c>
      <c r="J9" s="16">
        <f>SUM(J7:J8)</f>
        <v>3131</v>
      </c>
      <c r="K9" s="16">
        <f>SUM(K7:K8)</f>
        <v>4661</v>
      </c>
      <c r="L9" s="16">
        <f>SUM(L7:L8)</f>
        <v>4846</v>
      </c>
      <c r="M9" s="16">
        <f t="shared" si="0"/>
        <v>9507</v>
      </c>
    </row>
    <row r="10" spans="1:13" ht="18.75" customHeight="1">
      <c r="A10" s="24"/>
      <c r="B10" s="25" t="s">
        <v>8</v>
      </c>
      <c r="C10" s="12">
        <v>1602</v>
      </c>
      <c r="D10" s="12">
        <v>2425</v>
      </c>
      <c r="E10" s="12">
        <v>2592</v>
      </c>
      <c r="F10" s="16">
        <f>SUM(D10:E10)</f>
        <v>5017</v>
      </c>
      <c r="H10" s="24"/>
      <c r="I10" s="28" t="s">
        <v>8</v>
      </c>
      <c r="J10" s="12">
        <v>2048</v>
      </c>
      <c r="K10" s="12">
        <v>3478</v>
      </c>
      <c r="L10" s="12">
        <v>3550</v>
      </c>
      <c r="M10" s="16">
        <f t="shared" si="0"/>
        <v>7028</v>
      </c>
    </row>
    <row r="11" spans="1:13" ht="18.75" customHeight="1">
      <c r="A11" s="29" t="s">
        <v>13</v>
      </c>
      <c r="B11" s="25" t="s">
        <v>10</v>
      </c>
      <c r="C11" s="12">
        <v>33</v>
      </c>
      <c r="D11" s="12">
        <v>19</v>
      </c>
      <c r="E11" s="12">
        <v>32</v>
      </c>
      <c r="F11" s="16">
        <f>SUM(D11:E11)</f>
        <v>51</v>
      </c>
      <c r="H11" s="29" t="s">
        <v>14</v>
      </c>
      <c r="I11" s="28" t="s">
        <v>10</v>
      </c>
      <c r="J11" s="12">
        <v>68</v>
      </c>
      <c r="K11" s="12">
        <v>9</v>
      </c>
      <c r="L11" s="12">
        <v>76</v>
      </c>
      <c r="M11" s="16">
        <f t="shared" si="0"/>
        <v>85</v>
      </c>
    </row>
    <row r="12" spans="1:13" ht="18.75" customHeight="1">
      <c r="A12" s="29"/>
      <c r="B12" s="25" t="s">
        <v>12</v>
      </c>
      <c r="C12" s="16">
        <f>SUM(C10:C11)</f>
        <v>1635</v>
      </c>
      <c r="D12" s="16">
        <f>SUM(D10:D11)</f>
        <v>2444</v>
      </c>
      <c r="E12" s="16">
        <f>SUM(E10:E11)</f>
        <v>2624</v>
      </c>
      <c r="F12" s="16">
        <f>SUM(F10:F11)</f>
        <v>5068</v>
      </c>
      <c r="H12" s="30"/>
      <c r="I12" s="28" t="s">
        <v>12</v>
      </c>
      <c r="J12" s="31">
        <f>SUM(J10:J11)</f>
        <v>2116</v>
      </c>
      <c r="K12" s="31">
        <f>SUM(K10:K11)</f>
        <v>3487</v>
      </c>
      <c r="L12" s="31">
        <f>SUM(L10:L11)</f>
        <v>3626</v>
      </c>
      <c r="M12" s="31">
        <f t="shared" si="0"/>
        <v>7113</v>
      </c>
    </row>
    <row r="13" spans="1:13" ht="18.75" customHeight="1">
      <c r="A13" s="24"/>
      <c r="B13" s="25" t="s">
        <v>8</v>
      </c>
      <c r="C13" s="12">
        <v>5180</v>
      </c>
      <c r="D13" s="12">
        <v>7407</v>
      </c>
      <c r="E13" s="12">
        <v>7781</v>
      </c>
      <c r="F13" s="16">
        <f>SUM(D13:E13)</f>
        <v>15188</v>
      </c>
      <c r="H13" s="24"/>
      <c r="I13" s="28" t="s">
        <v>8</v>
      </c>
      <c r="J13" s="12">
        <v>1538</v>
      </c>
      <c r="K13" s="12">
        <v>2282</v>
      </c>
      <c r="L13" s="12">
        <v>2405</v>
      </c>
      <c r="M13" s="16">
        <f>SUM(K13:L13)</f>
        <v>4687</v>
      </c>
    </row>
    <row r="14" spans="1:14" ht="18.75" customHeight="1">
      <c r="A14" s="29" t="s">
        <v>15</v>
      </c>
      <c r="B14" s="25" t="s">
        <v>10</v>
      </c>
      <c r="C14" s="12">
        <v>145</v>
      </c>
      <c r="D14" s="12">
        <v>102</v>
      </c>
      <c r="E14" s="12">
        <v>174</v>
      </c>
      <c r="F14" s="16">
        <f>SUM(D14:E14)</f>
        <v>276</v>
      </c>
      <c r="H14" s="29" t="s">
        <v>16</v>
      </c>
      <c r="I14" s="28" t="s">
        <v>10</v>
      </c>
      <c r="J14" s="12">
        <v>51</v>
      </c>
      <c r="K14" s="12">
        <v>15</v>
      </c>
      <c r="L14" s="12">
        <v>46</v>
      </c>
      <c r="M14" s="16">
        <f t="shared" si="0"/>
        <v>61</v>
      </c>
      <c r="N14" s="32"/>
    </row>
    <row r="15" spans="1:13" ht="18.75" customHeight="1">
      <c r="A15" s="30"/>
      <c r="B15" s="25" t="s">
        <v>12</v>
      </c>
      <c r="C15" s="16">
        <f>SUM(C13:C14)</f>
        <v>5325</v>
      </c>
      <c r="D15" s="16">
        <f>SUM(D13:D14)</f>
        <v>7509</v>
      </c>
      <c r="E15" s="16">
        <f>SUM(E13:E14)</f>
        <v>7955</v>
      </c>
      <c r="F15" s="16">
        <f>SUM(F13:F14)</f>
        <v>15464</v>
      </c>
      <c r="H15" s="30"/>
      <c r="I15" s="28" t="s">
        <v>12</v>
      </c>
      <c r="J15" s="16">
        <f>SUM(J13:J14)</f>
        <v>1589</v>
      </c>
      <c r="K15" s="16">
        <f>SUM(K13:K14)</f>
        <v>2297</v>
      </c>
      <c r="L15" s="16">
        <f>SUM(L13:L14)</f>
        <v>2451</v>
      </c>
      <c r="M15" s="16">
        <f>SUM(K15:L15)</f>
        <v>4748</v>
      </c>
    </row>
    <row r="16" spans="1:13" ht="18.75" customHeight="1">
      <c r="A16" s="29"/>
      <c r="B16" s="25" t="s">
        <v>8</v>
      </c>
      <c r="C16" s="12">
        <v>1220</v>
      </c>
      <c r="D16" s="12">
        <v>2099</v>
      </c>
      <c r="E16" s="12">
        <v>2192</v>
      </c>
      <c r="F16" s="16">
        <f>SUM(D16:E16)</f>
        <v>4291</v>
      </c>
      <c r="H16" s="24"/>
      <c r="I16" s="28" t="s">
        <v>8</v>
      </c>
      <c r="J16" s="33">
        <v>794</v>
      </c>
      <c r="K16" s="33">
        <v>1409</v>
      </c>
      <c r="L16" s="33">
        <v>1574</v>
      </c>
      <c r="M16" s="16">
        <f>SUM(K16:L16)</f>
        <v>2983</v>
      </c>
    </row>
    <row r="17" spans="1:13" ht="18.75" customHeight="1">
      <c r="A17" s="29" t="s">
        <v>17</v>
      </c>
      <c r="B17" s="25" t="s">
        <v>10</v>
      </c>
      <c r="C17" s="12">
        <v>8</v>
      </c>
      <c r="D17" s="12">
        <v>12</v>
      </c>
      <c r="E17" s="12">
        <v>11</v>
      </c>
      <c r="F17" s="16">
        <f>SUM(D17:E17)</f>
        <v>23</v>
      </c>
      <c r="H17" s="29" t="s">
        <v>18</v>
      </c>
      <c r="I17" s="28" t="s">
        <v>10</v>
      </c>
      <c r="J17" s="12">
        <v>5</v>
      </c>
      <c r="K17" s="12">
        <v>5</v>
      </c>
      <c r="L17" s="12">
        <v>6</v>
      </c>
      <c r="M17" s="16">
        <f>SUM(K17:L17)</f>
        <v>11</v>
      </c>
    </row>
    <row r="18" spans="1:13" ht="18.75" customHeight="1">
      <c r="A18" s="29"/>
      <c r="B18" s="25" t="s">
        <v>12</v>
      </c>
      <c r="C18" s="16">
        <f>SUM(C16:C17)</f>
        <v>1228</v>
      </c>
      <c r="D18" s="16">
        <f>SUM(D16:D17)</f>
        <v>2111</v>
      </c>
      <c r="E18" s="16">
        <f>SUM(E16:E17)</f>
        <v>2203</v>
      </c>
      <c r="F18" s="16">
        <f>SUM(F16:F17)</f>
        <v>4314</v>
      </c>
      <c r="H18" s="30"/>
      <c r="I18" s="28" t="s">
        <v>12</v>
      </c>
      <c r="J18" s="31">
        <f>SUM(J16:J17)</f>
        <v>799</v>
      </c>
      <c r="K18" s="31">
        <f>SUM(K16:K17)</f>
        <v>1414</v>
      </c>
      <c r="L18" s="31">
        <f>SUM(L16:L17)</f>
        <v>1580</v>
      </c>
      <c r="M18" s="31">
        <f>SUM(M16:M17)</f>
        <v>2994</v>
      </c>
    </row>
    <row r="19" spans="1:13" ht="18.75" customHeight="1">
      <c r="A19" s="24"/>
      <c r="B19" s="25" t="s">
        <v>8</v>
      </c>
      <c r="C19" s="12">
        <v>601</v>
      </c>
      <c r="D19" s="12">
        <v>1013</v>
      </c>
      <c r="E19" s="12">
        <v>1078</v>
      </c>
      <c r="F19" s="16">
        <f>SUM(D19:E19)</f>
        <v>2091</v>
      </c>
      <c r="H19" s="24"/>
      <c r="I19" s="28" t="s">
        <v>8</v>
      </c>
      <c r="J19" s="12">
        <v>1304</v>
      </c>
      <c r="K19" s="12">
        <v>2217</v>
      </c>
      <c r="L19" s="12">
        <v>2302</v>
      </c>
      <c r="M19" s="16">
        <f>SUM(K19:L19)</f>
        <v>4519</v>
      </c>
    </row>
    <row r="20" spans="1:13" ht="18.75" customHeight="1">
      <c r="A20" s="29" t="s">
        <v>19</v>
      </c>
      <c r="B20" s="25" t="s">
        <v>10</v>
      </c>
      <c r="C20" s="12">
        <v>0</v>
      </c>
      <c r="D20" s="12">
        <v>1</v>
      </c>
      <c r="E20" s="12">
        <v>8</v>
      </c>
      <c r="F20" s="16">
        <f>SUM(D20:E20)</f>
        <v>9</v>
      </c>
      <c r="H20" s="29" t="s">
        <v>20</v>
      </c>
      <c r="I20" s="28" t="s">
        <v>10</v>
      </c>
      <c r="J20" s="12">
        <v>8</v>
      </c>
      <c r="K20" s="12">
        <v>4</v>
      </c>
      <c r="L20" s="12">
        <v>20</v>
      </c>
      <c r="M20" s="16">
        <f>SUM(K20:L20)</f>
        <v>24</v>
      </c>
    </row>
    <row r="21" spans="1:13" ht="18.75" customHeight="1">
      <c r="A21" s="30"/>
      <c r="B21" s="25" t="s">
        <v>12</v>
      </c>
      <c r="C21" s="16">
        <f>SUM(C19:C20)</f>
        <v>601</v>
      </c>
      <c r="D21" s="16">
        <f>SUM(D19:D20)</f>
        <v>1014</v>
      </c>
      <c r="E21" s="16">
        <f>SUM(E19:E20)</f>
        <v>1086</v>
      </c>
      <c r="F21" s="16">
        <f>SUM(F19:F20)</f>
        <v>2100</v>
      </c>
      <c r="H21" s="30"/>
      <c r="I21" s="28" t="s">
        <v>12</v>
      </c>
      <c r="J21" s="31">
        <f>SUM(J19:J20)</f>
        <v>1312</v>
      </c>
      <c r="K21" s="31">
        <f>SUM(K19:K20)</f>
        <v>2221</v>
      </c>
      <c r="L21" s="31">
        <f>SUM(L19:L20)</f>
        <v>2322</v>
      </c>
      <c r="M21" s="31">
        <f>SUM(M19:M20)</f>
        <v>4543</v>
      </c>
    </row>
    <row r="22" spans="8:13" ht="18.75" customHeight="1">
      <c r="H22" s="24"/>
      <c r="I22" s="28" t="s">
        <v>8</v>
      </c>
      <c r="J22" s="31">
        <f aca="true" t="shared" si="1" ref="J22:L23">SUM(C7,C10,C13,C16,C19,J7,J10,J13,J16,J19)</f>
        <v>21784</v>
      </c>
      <c r="K22" s="31">
        <f t="shared" si="1"/>
        <v>33102</v>
      </c>
      <c r="L22" s="31">
        <f t="shared" si="1"/>
        <v>34978</v>
      </c>
      <c r="M22" s="31">
        <f>F7+F10+F13+F16+F19+M7+M10+M13+M16+M19</f>
        <v>68080</v>
      </c>
    </row>
    <row r="23" spans="1:13" ht="18.75" customHeight="1">
      <c r="A23" s="35" t="s">
        <v>29</v>
      </c>
      <c r="H23" s="29" t="s">
        <v>7</v>
      </c>
      <c r="I23" s="28" t="s">
        <v>10</v>
      </c>
      <c r="J23" s="31">
        <f t="shared" si="1"/>
        <v>525</v>
      </c>
      <c r="K23" s="31">
        <f t="shared" si="1"/>
        <v>298</v>
      </c>
      <c r="L23" s="31">
        <f t="shared" si="1"/>
        <v>545</v>
      </c>
      <c r="M23" s="31">
        <f>F8+F11+F14+F17+F20+M8+M11+M14+M17+M20</f>
        <v>843</v>
      </c>
    </row>
    <row r="24" spans="1:13" ht="18.75" customHeight="1">
      <c r="A24" s="35" t="s">
        <v>28</v>
      </c>
      <c r="H24" s="30"/>
      <c r="I24" s="28" t="s">
        <v>12</v>
      </c>
      <c r="J24" s="31">
        <f>SUM(J22:J23)</f>
        <v>22309</v>
      </c>
      <c r="K24" s="31">
        <f>SUM(K22:K23)</f>
        <v>33400</v>
      </c>
      <c r="L24" s="31">
        <f>SUM(L22:L23)</f>
        <v>35523</v>
      </c>
      <c r="M24" s="31">
        <f>F9+F12+F15+F18+F21+M9+M12+M15+M18+M21</f>
        <v>68923</v>
      </c>
    </row>
    <row r="25" spans="4:6" ht="18.75" customHeight="1">
      <c r="D25" s="34"/>
      <c r="E25" s="34"/>
      <c r="F25" s="34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C31" sqref="C31"/>
    </sheetView>
  </sheetViews>
  <sheetFormatPr defaultColWidth="9.00390625" defaultRowHeight="13.5"/>
  <cols>
    <col min="1" max="16384" width="9.00390625" style="21" customWidth="1"/>
  </cols>
  <sheetData>
    <row r="1" ht="17.25" customHeight="1"/>
    <row r="2" spans="1:13" ht="30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2" ht="19.5" customHeight="1">
      <c r="A3" s="2"/>
      <c r="B3" s="3"/>
      <c r="C3" s="3"/>
      <c r="D3" s="3"/>
      <c r="E3" s="3"/>
      <c r="F3" s="3"/>
      <c r="G3" s="3"/>
      <c r="H3" s="3"/>
      <c r="I3" s="3"/>
      <c r="L3" s="20" t="s">
        <v>26</v>
      </c>
    </row>
    <row r="4" spans="12:13" ht="18.75" customHeight="1">
      <c r="L4" s="22" t="s">
        <v>1</v>
      </c>
      <c r="M4" s="23"/>
    </row>
    <row r="5" ht="18.75" customHeight="1"/>
    <row r="6" spans="1:13" ht="18.7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H6" s="8" t="s">
        <v>2</v>
      </c>
      <c r="I6" s="8" t="s">
        <v>3</v>
      </c>
      <c r="J6" s="8" t="s">
        <v>4</v>
      </c>
      <c r="K6" s="8" t="s">
        <v>5</v>
      </c>
      <c r="L6" s="8" t="s">
        <v>6</v>
      </c>
      <c r="M6" s="8" t="s">
        <v>7</v>
      </c>
    </row>
    <row r="7" spans="1:13" ht="18.75" customHeight="1">
      <c r="A7" s="24"/>
      <c r="B7" s="25" t="s">
        <v>8</v>
      </c>
      <c r="C7" s="26">
        <v>4463</v>
      </c>
      <c r="D7" s="27">
        <v>6197</v>
      </c>
      <c r="E7" s="27">
        <v>6746</v>
      </c>
      <c r="F7" s="16">
        <v>12943</v>
      </c>
      <c r="H7" s="24"/>
      <c r="I7" s="28" t="s">
        <v>8</v>
      </c>
      <c r="J7" s="12">
        <v>3038</v>
      </c>
      <c r="K7" s="12">
        <v>4595</v>
      </c>
      <c r="L7" s="12">
        <v>4769</v>
      </c>
      <c r="M7" s="16">
        <v>9364</v>
      </c>
    </row>
    <row r="8" spans="1:13" ht="18.75" customHeight="1">
      <c r="A8" s="29" t="s">
        <v>9</v>
      </c>
      <c r="B8" s="25" t="s">
        <v>10</v>
      </c>
      <c r="C8" s="12">
        <v>120</v>
      </c>
      <c r="D8" s="12">
        <v>62</v>
      </c>
      <c r="E8" s="12">
        <v>97</v>
      </c>
      <c r="F8" s="16">
        <v>159</v>
      </c>
      <c r="H8" s="29" t="s">
        <v>11</v>
      </c>
      <c r="I8" s="28" t="s">
        <v>10</v>
      </c>
      <c r="J8" s="12">
        <v>89</v>
      </c>
      <c r="K8" s="12">
        <v>70</v>
      </c>
      <c r="L8" s="12">
        <v>75</v>
      </c>
      <c r="M8" s="16">
        <v>145</v>
      </c>
    </row>
    <row r="9" spans="1:13" ht="18.75" customHeight="1">
      <c r="A9" s="29"/>
      <c r="B9" s="25" t="s">
        <v>12</v>
      </c>
      <c r="C9" s="16">
        <v>4583</v>
      </c>
      <c r="D9" s="16">
        <v>6259</v>
      </c>
      <c r="E9" s="16">
        <v>6843</v>
      </c>
      <c r="F9" s="16">
        <v>13102</v>
      </c>
      <c r="H9" s="30"/>
      <c r="I9" s="28" t="s">
        <v>12</v>
      </c>
      <c r="J9" s="16">
        <v>3127</v>
      </c>
      <c r="K9" s="16">
        <v>4665</v>
      </c>
      <c r="L9" s="16">
        <v>4844</v>
      </c>
      <c r="M9" s="16">
        <v>9509</v>
      </c>
    </row>
    <row r="10" spans="1:13" ht="18.75" customHeight="1">
      <c r="A10" s="24"/>
      <c r="B10" s="25" t="s">
        <v>8</v>
      </c>
      <c r="C10" s="12">
        <v>1603</v>
      </c>
      <c r="D10" s="12">
        <v>2425</v>
      </c>
      <c r="E10" s="12">
        <v>2595</v>
      </c>
      <c r="F10" s="16">
        <v>5020</v>
      </c>
      <c r="H10" s="24"/>
      <c r="I10" s="28" t="s">
        <v>8</v>
      </c>
      <c r="J10" s="12">
        <v>2043</v>
      </c>
      <c r="K10" s="12">
        <v>3470</v>
      </c>
      <c r="L10" s="12">
        <v>3547</v>
      </c>
      <c r="M10" s="16">
        <v>7017</v>
      </c>
    </row>
    <row r="11" spans="1:13" ht="18.75" customHeight="1">
      <c r="A11" s="29" t="s">
        <v>13</v>
      </c>
      <c r="B11" s="25" t="s">
        <v>10</v>
      </c>
      <c r="C11" s="12">
        <v>35</v>
      </c>
      <c r="D11" s="12">
        <v>21</v>
      </c>
      <c r="E11" s="12">
        <v>32</v>
      </c>
      <c r="F11" s="16">
        <v>53</v>
      </c>
      <c r="H11" s="29" t="s">
        <v>14</v>
      </c>
      <c r="I11" s="28" t="s">
        <v>10</v>
      </c>
      <c r="J11" s="12">
        <v>68</v>
      </c>
      <c r="K11" s="12">
        <v>9</v>
      </c>
      <c r="L11" s="12">
        <v>76</v>
      </c>
      <c r="M11" s="16">
        <v>85</v>
      </c>
    </row>
    <row r="12" spans="1:13" ht="18.75" customHeight="1">
      <c r="A12" s="29"/>
      <c r="B12" s="25" t="s">
        <v>12</v>
      </c>
      <c r="C12" s="16">
        <v>1638</v>
      </c>
      <c r="D12" s="16">
        <v>2446</v>
      </c>
      <c r="E12" s="16">
        <v>2627</v>
      </c>
      <c r="F12" s="16">
        <v>5073</v>
      </c>
      <c r="H12" s="30"/>
      <c r="I12" s="28" t="s">
        <v>12</v>
      </c>
      <c r="J12" s="31">
        <v>2111</v>
      </c>
      <c r="K12" s="31">
        <v>3479</v>
      </c>
      <c r="L12" s="31">
        <v>3623</v>
      </c>
      <c r="M12" s="31">
        <v>7102</v>
      </c>
    </row>
    <row r="13" spans="1:13" ht="18.75" customHeight="1">
      <c r="A13" s="24"/>
      <c r="B13" s="25" t="s">
        <v>8</v>
      </c>
      <c r="C13" s="12">
        <v>5190</v>
      </c>
      <c r="D13" s="12">
        <v>7416</v>
      </c>
      <c r="E13" s="12">
        <v>7780</v>
      </c>
      <c r="F13" s="16">
        <v>15196</v>
      </c>
      <c r="H13" s="24"/>
      <c r="I13" s="28" t="s">
        <v>8</v>
      </c>
      <c r="J13" s="12">
        <v>1534</v>
      </c>
      <c r="K13" s="12">
        <v>2282</v>
      </c>
      <c r="L13" s="12">
        <v>2406</v>
      </c>
      <c r="M13" s="16">
        <v>4688</v>
      </c>
    </row>
    <row r="14" spans="1:14" ht="18.75" customHeight="1">
      <c r="A14" s="29" t="s">
        <v>15</v>
      </c>
      <c r="B14" s="25" t="s">
        <v>10</v>
      </c>
      <c r="C14" s="12">
        <v>146</v>
      </c>
      <c r="D14" s="12">
        <v>101</v>
      </c>
      <c r="E14" s="12">
        <v>176</v>
      </c>
      <c r="F14" s="16">
        <v>277</v>
      </c>
      <c r="H14" s="29" t="s">
        <v>16</v>
      </c>
      <c r="I14" s="28" t="s">
        <v>10</v>
      </c>
      <c r="J14" s="12">
        <v>46</v>
      </c>
      <c r="K14" s="12">
        <v>13</v>
      </c>
      <c r="L14" s="12">
        <v>43</v>
      </c>
      <c r="M14" s="16">
        <v>56</v>
      </c>
      <c r="N14" s="32"/>
    </row>
    <row r="15" spans="1:13" ht="18.75" customHeight="1">
      <c r="A15" s="30"/>
      <c r="B15" s="25" t="s">
        <v>12</v>
      </c>
      <c r="C15" s="16">
        <v>5336</v>
      </c>
      <c r="D15" s="16">
        <v>7517</v>
      </c>
      <c r="E15" s="16">
        <v>7956</v>
      </c>
      <c r="F15" s="16">
        <v>15473</v>
      </c>
      <c r="H15" s="30"/>
      <c r="I15" s="28" t="s">
        <v>12</v>
      </c>
      <c r="J15" s="16">
        <v>1580</v>
      </c>
      <c r="K15" s="16">
        <v>2295</v>
      </c>
      <c r="L15" s="16">
        <v>2449</v>
      </c>
      <c r="M15" s="16">
        <v>4744</v>
      </c>
    </row>
    <row r="16" spans="1:13" ht="18.75" customHeight="1">
      <c r="A16" s="29"/>
      <c r="B16" s="25" t="s">
        <v>8</v>
      </c>
      <c r="C16" s="12">
        <v>1221</v>
      </c>
      <c r="D16" s="12">
        <v>2096</v>
      </c>
      <c r="E16" s="12">
        <v>2192</v>
      </c>
      <c r="F16" s="16">
        <v>4288</v>
      </c>
      <c r="H16" s="24"/>
      <c r="I16" s="28" t="s">
        <v>8</v>
      </c>
      <c r="J16" s="33">
        <v>795</v>
      </c>
      <c r="K16" s="33">
        <v>1411</v>
      </c>
      <c r="L16" s="33">
        <v>1576</v>
      </c>
      <c r="M16" s="16">
        <v>2987</v>
      </c>
    </row>
    <row r="17" spans="1:13" ht="18.75" customHeight="1">
      <c r="A17" s="29" t="s">
        <v>17</v>
      </c>
      <c r="B17" s="25" t="s">
        <v>10</v>
      </c>
      <c r="C17" s="12">
        <v>8</v>
      </c>
      <c r="D17" s="12">
        <v>12</v>
      </c>
      <c r="E17" s="12">
        <v>11</v>
      </c>
      <c r="F17" s="16">
        <v>23</v>
      </c>
      <c r="H17" s="29" t="s">
        <v>18</v>
      </c>
      <c r="I17" s="28" t="s">
        <v>10</v>
      </c>
      <c r="J17" s="12">
        <v>5</v>
      </c>
      <c r="K17" s="12">
        <v>5</v>
      </c>
      <c r="L17" s="12">
        <v>6</v>
      </c>
      <c r="M17" s="16">
        <v>11</v>
      </c>
    </row>
    <row r="18" spans="1:13" ht="18.75" customHeight="1">
      <c r="A18" s="29"/>
      <c r="B18" s="25" t="s">
        <v>12</v>
      </c>
      <c r="C18" s="16">
        <v>1229</v>
      </c>
      <c r="D18" s="16">
        <v>2108</v>
      </c>
      <c r="E18" s="16">
        <v>2203</v>
      </c>
      <c r="F18" s="16">
        <v>4311</v>
      </c>
      <c r="H18" s="30"/>
      <c r="I18" s="28" t="s">
        <v>12</v>
      </c>
      <c r="J18" s="31">
        <v>800</v>
      </c>
      <c r="K18" s="31">
        <v>1416</v>
      </c>
      <c r="L18" s="31">
        <v>1582</v>
      </c>
      <c r="M18" s="31">
        <v>2998</v>
      </c>
    </row>
    <row r="19" spans="1:13" ht="18.75" customHeight="1">
      <c r="A19" s="24"/>
      <c r="B19" s="25" t="s">
        <v>8</v>
      </c>
      <c r="C19" s="12">
        <v>601</v>
      </c>
      <c r="D19" s="12">
        <v>1014</v>
      </c>
      <c r="E19" s="12">
        <v>1075</v>
      </c>
      <c r="F19" s="16">
        <v>2089</v>
      </c>
      <c r="H19" s="24"/>
      <c r="I19" s="28" t="s">
        <v>8</v>
      </c>
      <c r="J19" s="12">
        <v>1305</v>
      </c>
      <c r="K19" s="12">
        <v>2223</v>
      </c>
      <c r="L19" s="12">
        <v>2306</v>
      </c>
      <c r="M19" s="16">
        <v>4529</v>
      </c>
    </row>
    <row r="20" spans="1:13" ht="18.75" customHeight="1">
      <c r="A20" s="29" t="s">
        <v>19</v>
      </c>
      <c r="B20" s="25" t="s">
        <v>10</v>
      </c>
      <c r="C20" s="12">
        <v>0</v>
      </c>
      <c r="D20" s="12">
        <v>1</v>
      </c>
      <c r="E20" s="12">
        <v>8</v>
      </c>
      <c r="F20" s="16">
        <v>9</v>
      </c>
      <c r="H20" s="29" t="s">
        <v>20</v>
      </c>
      <c r="I20" s="28" t="s">
        <v>10</v>
      </c>
      <c r="J20" s="12">
        <v>8</v>
      </c>
      <c r="K20" s="12">
        <v>4</v>
      </c>
      <c r="L20" s="12">
        <v>20</v>
      </c>
      <c r="M20" s="16">
        <v>24</v>
      </c>
    </row>
    <row r="21" spans="1:13" ht="18.75" customHeight="1">
      <c r="A21" s="30"/>
      <c r="B21" s="25" t="s">
        <v>12</v>
      </c>
      <c r="C21" s="16">
        <v>601</v>
      </c>
      <c r="D21" s="16">
        <v>1015</v>
      </c>
      <c r="E21" s="16">
        <v>1083</v>
      </c>
      <c r="F21" s="16">
        <v>2098</v>
      </c>
      <c r="H21" s="30"/>
      <c r="I21" s="28" t="s">
        <v>12</v>
      </c>
      <c r="J21" s="31">
        <v>1313</v>
      </c>
      <c r="K21" s="31">
        <v>2227</v>
      </c>
      <c r="L21" s="31">
        <v>2326</v>
      </c>
      <c r="M21" s="31">
        <v>4553</v>
      </c>
    </row>
    <row r="22" spans="8:13" ht="18.75" customHeight="1">
      <c r="H22" s="24"/>
      <c r="I22" s="28" t="s">
        <v>8</v>
      </c>
      <c r="J22" s="31">
        <v>21793</v>
      </c>
      <c r="K22" s="31">
        <v>33129</v>
      </c>
      <c r="L22" s="31">
        <v>34992</v>
      </c>
      <c r="M22" s="31">
        <v>68121</v>
      </c>
    </row>
    <row r="23" spans="1:13" ht="18.75" customHeight="1">
      <c r="A23" s="20" t="s">
        <v>27</v>
      </c>
      <c r="H23" s="29" t="s">
        <v>7</v>
      </c>
      <c r="I23" s="28" t="s">
        <v>10</v>
      </c>
      <c r="J23" s="31">
        <v>525</v>
      </c>
      <c r="K23" s="31">
        <v>298</v>
      </c>
      <c r="L23" s="31">
        <v>544</v>
      </c>
      <c r="M23" s="31">
        <v>842</v>
      </c>
    </row>
    <row r="24" spans="1:13" ht="18.75" customHeight="1">
      <c r="A24" s="20" t="s">
        <v>28</v>
      </c>
      <c r="H24" s="30"/>
      <c r="I24" s="28" t="s">
        <v>12</v>
      </c>
      <c r="J24" s="31">
        <v>22318</v>
      </c>
      <c r="K24" s="31">
        <v>33427</v>
      </c>
      <c r="L24" s="31">
        <v>35536</v>
      </c>
      <c r="M24" s="31">
        <v>68963</v>
      </c>
    </row>
    <row r="25" spans="4:6" ht="18.75" customHeight="1">
      <c r="D25" s="34"/>
      <c r="E25" s="34"/>
      <c r="F25" s="34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1" customWidth="1"/>
  </cols>
  <sheetData>
    <row r="1" ht="17.25" customHeight="1"/>
    <row r="2" spans="1:13" ht="30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2" ht="19.5" customHeight="1">
      <c r="A3" s="2"/>
      <c r="B3" s="3"/>
      <c r="C3" s="3"/>
      <c r="D3" s="3"/>
      <c r="E3" s="3"/>
      <c r="F3" s="3"/>
      <c r="G3" s="3"/>
      <c r="H3" s="3"/>
      <c r="I3" s="3"/>
      <c r="L3" s="20" t="s">
        <v>25</v>
      </c>
    </row>
    <row r="4" spans="12:13" ht="18.75" customHeight="1">
      <c r="L4" s="22" t="s">
        <v>1</v>
      </c>
      <c r="M4" s="23"/>
    </row>
    <row r="5" ht="18.75" customHeight="1"/>
    <row r="6" spans="1:13" ht="18.7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H6" s="8" t="s">
        <v>2</v>
      </c>
      <c r="I6" s="8" t="s">
        <v>3</v>
      </c>
      <c r="J6" s="8" t="s">
        <v>4</v>
      </c>
      <c r="K6" s="8" t="s">
        <v>5</v>
      </c>
      <c r="L6" s="8" t="s">
        <v>6</v>
      </c>
      <c r="M6" s="8" t="s">
        <v>7</v>
      </c>
    </row>
    <row r="7" spans="1:13" ht="18.75" customHeight="1">
      <c r="A7" s="24"/>
      <c r="B7" s="25" t="s">
        <v>8</v>
      </c>
      <c r="C7" s="26">
        <v>4458</v>
      </c>
      <c r="D7" s="27">
        <v>6167</v>
      </c>
      <c r="E7" s="27">
        <v>6734</v>
      </c>
      <c r="F7" s="16">
        <v>12901</v>
      </c>
      <c r="H7" s="24"/>
      <c r="I7" s="28" t="s">
        <v>8</v>
      </c>
      <c r="J7" s="12">
        <v>3047</v>
      </c>
      <c r="K7" s="12">
        <v>4596</v>
      </c>
      <c r="L7" s="12">
        <v>4765</v>
      </c>
      <c r="M7" s="16">
        <v>9361</v>
      </c>
    </row>
    <row r="8" spans="1:13" ht="18.75" customHeight="1">
      <c r="A8" s="29" t="s">
        <v>9</v>
      </c>
      <c r="B8" s="25" t="s">
        <v>10</v>
      </c>
      <c r="C8" s="12">
        <v>140</v>
      </c>
      <c r="D8" s="12">
        <v>63</v>
      </c>
      <c r="E8" s="12">
        <v>98</v>
      </c>
      <c r="F8" s="16">
        <v>161</v>
      </c>
      <c r="H8" s="29" t="s">
        <v>11</v>
      </c>
      <c r="I8" s="28" t="s">
        <v>10</v>
      </c>
      <c r="J8" s="12">
        <v>113</v>
      </c>
      <c r="K8" s="12">
        <v>70</v>
      </c>
      <c r="L8" s="12">
        <v>79</v>
      </c>
      <c r="M8" s="16">
        <v>149</v>
      </c>
    </row>
    <row r="9" spans="1:13" ht="18.75" customHeight="1">
      <c r="A9" s="29"/>
      <c r="B9" s="25" t="s">
        <v>12</v>
      </c>
      <c r="C9" s="16">
        <v>4598</v>
      </c>
      <c r="D9" s="16">
        <v>6230</v>
      </c>
      <c r="E9" s="16">
        <v>6832</v>
      </c>
      <c r="F9" s="16">
        <v>13062</v>
      </c>
      <c r="H9" s="30"/>
      <c r="I9" s="28" t="s">
        <v>12</v>
      </c>
      <c r="J9" s="16">
        <v>3160</v>
      </c>
      <c r="K9" s="16">
        <v>4666</v>
      </c>
      <c r="L9" s="16">
        <v>4844</v>
      </c>
      <c r="M9" s="16">
        <v>9510</v>
      </c>
    </row>
    <row r="10" spans="1:13" ht="18.75" customHeight="1">
      <c r="A10" s="24"/>
      <c r="B10" s="25" t="s">
        <v>8</v>
      </c>
      <c r="C10" s="12">
        <v>1604</v>
      </c>
      <c r="D10" s="12">
        <v>2426</v>
      </c>
      <c r="E10" s="12">
        <v>2594</v>
      </c>
      <c r="F10" s="16">
        <v>5020</v>
      </c>
      <c r="H10" s="24"/>
      <c r="I10" s="28" t="s">
        <v>8</v>
      </c>
      <c r="J10" s="12">
        <v>2040</v>
      </c>
      <c r="K10" s="12">
        <v>3461</v>
      </c>
      <c r="L10" s="12">
        <v>3531</v>
      </c>
      <c r="M10" s="16">
        <v>6992</v>
      </c>
    </row>
    <row r="11" spans="1:13" ht="18.75" customHeight="1">
      <c r="A11" s="29" t="s">
        <v>13</v>
      </c>
      <c r="B11" s="25" t="s">
        <v>10</v>
      </c>
      <c r="C11" s="12">
        <v>44</v>
      </c>
      <c r="D11" s="12">
        <v>20</v>
      </c>
      <c r="E11" s="12">
        <v>32</v>
      </c>
      <c r="F11" s="16">
        <v>52</v>
      </c>
      <c r="H11" s="29" t="s">
        <v>14</v>
      </c>
      <c r="I11" s="28" t="s">
        <v>10</v>
      </c>
      <c r="J11" s="12">
        <v>78</v>
      </c>
      <c r="K11" s="12">
        <v>9</v>
      </c>
      <c r="L11" s="12">
        <v>75</v>
      </c>
      <c r="M11" s="16">
        <v>84</v>
      </c>
    </row>
    <row r="12" spans="1:13" ht="18.75" customHeight="1">
      <c r="A12" s="29"/>
      <c r="B12" s="25" t="s">
        <v>12</v>
      </c>
      <c r="C12" s="16">
        <v>1648</v>
      </c>
      <c r="D12" s="16">
        <v>2446</v>
      </c>
      <c r="E12" s="16">
        <v>2626</v>
      </c>
      <c r="F12" s="16">
        <v>5072</v>
      </c>
      <c r="H12" s="30"/>
      <c r="I12" s="28" t="s">
        <v>12</v>
      </c>
      <c r="J12" s="31">
        <v>2118</v>
      </c>
      <c r="K12" s="31">
        <v>3470</v>
      </c>
      <c r="L12" s="31">
        <v>3606</v>
      </c>
      <c r="M12" s="31">
        <v>7076</v>
      </c>
    </row>
    <row r="13" spans="1:13" ht="18.75" customHeight="1">
      <c r="A13" s="24"/>
      <c r="B13" s="25" t="s">
        <v>8</v>
      </c>
      <c r="C13" s="12">
        <v>5208</v>
      </c>
      <c r="D13" s="12">
        <v>7413</v>
      </c>
      <c r="E13" s="12">
        <v>7784</v>
      </c>
      <c r="F13" s="16">
        <v>15197</v>
      </c>
      <c r="H13" s="24"/>
      <c r="I13" s="28" t="s">
        <v>8</v>
      </c>
      <c r="J13" s="12">
        <v>1533</v>
      </c>
      <c r="K13" s="12">
        <v>2282</v>
      </c>
      <c r="L13" s="12">
        <v>2407</v>
      </c>
      <c r="M13" s="16">
        <v>4689</v>
      </c>
    </row>
    <row r="14" spans="1:14" ht="18.75" customHeight="1">
      <c r="A14" s="29" t="s">
        <v>15</v>
      </c>
      <c r="B14" s="25" t="s">
        <v>10</v>
      </c>
      <c r="C14" s="12">
        <v>180</v>
      </c>
      <c r="D14" s="12">
        <v>102</v>
      </c>
      <c r="E14" s="12">
        <v>167</v>
      </c>
      <c r="F14" s="16">
        <v>269</v>
      </c>
      <c r="H14" s="29" t="s">
        <v>16</v>
      </c>
      <c r="I14" s="28" t="s">
        <v>10</v>
      </c>
      <c r="J14" s="12">
        <v>56</v>
      </c>
      <c r="K14" s="12">
        <v>14</v>
      </c>
      <c r="L14" s="12">
        <v>44</v>
      </c>
      <c r="M14" s="16">
        <v>58</v>
      </c>
      <c r="N14" s="32"/>
    </row>
    <row r="15" spans="1:13" ht="18.75" customHeight="1">
      <c r="A15" s="30"/>
      <c r="B15" s="25" t="s">
        <v>12</v>
      </c>
      <c r="C15" s="16">
        <v>5388</v>
      </c>
      <c r="D15" s="16">
        <v>7515</v>
      </c>
      <c r="E15" s="16">
        <v>7951</v>
      </c>
      <c r="F15" s="16">
        <v>15466</v>
      </c>
      <c r="H15" s="30"/>
      <c r="I15" s="28" t="s">
        <v>12</v>
      </c>
      <c r="J15" s="16">
        <v>1589</v>
      </c>
      <c r="K15" s="16">
        <v>2296</v>
      </c>
      <c r="L15" s="16">
        <v>2451</v>
      </c>
      <c r="M15" s="16">
        <v>4747</v>
      </c>
    </row>
    <row r="16" spans="1:13" ht="18.75" customHeight="1">
      <c r="A16" s="29"/>
      <c r="B16" s="25" t="s">
        <v>8</v>
      </c>
      <c r="C16" s="12">
        <v>1223</v>
      </c>
      <c r="D16" s="12">
        <v>2096</v>
      </c>
      <c r="E16" s="12">
        <v>2192</v>
      </c>
      <c r="F16" s="16">
        <v>4288</v>
      </c>
      <c r="H16" s="24"/>
      <c r="I16" s="28" t="s">
        <v>8</v>
      </c>
      <c r="J16" s="33">
        <v>797</v>
      </c>
      <c r="K16" s="33">
        <v>1410</v>
      </c>
      <c r="L16" s="33">
        <v>1581</v>
      </c>
      <c r="M16" s="16">
        <v>2991</v>
      </c>
    </row>
    <row r="17" spans="1:13" ht="18.75" customHeight="1">
      <c r="A17" s="29" t="s">
        <v>17</v>
      </c>
      <c r="B17" s="25" t="s">
        <v>10</v>
      </c>
      <c r="C17" s="12">
        <v>19</v>
      </c>
      <c r="D17" s="12">
        <v>12</v>
      </c>
      <c r="E17" s="12">
        <v>11</v>
      </c>
      <c r="F17" s="16">
        <v>23</v>
      </c>
      <c r="H17" s="29" t="s">
        <v>18</v>
      </c>
      <c r="I17" s="28" t="s">
        <v>10</v>
      </c>
      <c r="J17" s="12">
        <v>10</v>
      </c>
      <c r="K17" s="12">
        <v>5</v>
      </c>
      <c r="L17" s="12">
        <v>6</v>
      </c>
      <c r="M17" s="16">
        <v>11</v>
      </c>
    </row>
    <row r="18" spans="1:13" ht="18.75" customHeight="1">
      <c r="A18" s="29"/>
      <c r="B18" s="25" t="s">
        <v>12</v>
      </c>
      <c r="C18" s="16">
        <v>1242</v>
      </c>
      <c r="D18" s="16">
        <v>2108</v>
      </c>
      <c r="E18" s="16">
        <v>2203</v>
      </c>
      <c r="F18" s="16">
        <v>4311</v>
      </c>
      <c r="H18" s="30"/>
      <c r="I18" s="28" t="s">
        <v>12</v>
      </c>
      <c r="J18" s="31">
        <v>807</v>
      </c>
      <c r="K18" s="31">
        <v>1415</v>
      </c>
      <c r="L18" s="31">
        <v>1587</v>
      </c>
      <c r="M18" s="31">
        <v>3002</v>
      </c>
    </row>
    <row r="19" spans="1:13" ht="18.75" customHeight="1">
      <c r="A19" s="24"/>
      <c r="B19" s="25" t="s">
        <v>8</v>
      </c>
      <c r="C19" s="12">
        <v>601</v>
      </c>
      <c r="D19" s="12">
        <v>1015</v>
      </c>
      <c r="E19" s="12">
        <v>1079</v>
      </c>
      <c r="F19" s="16">
        <v>2094</v>
      </c>
      <c r="H19" s="24"/>
      <c r="I19" s="28" t="s">
        <v>8</v>
      </c>
      <c r="J19" s="12">
        <v>1304</v>
      </c>
      <c r="K19" s="12">
        <v>2224</v>
      </c>
      <c r="L19" s="12">
        <v>2300</v>
      </c>
      <c r="M19" s="16">
        <v>4524</v>
      </c>
    </row>
    <row r="20" spans="1:13" ht="18.75" customHeight="1">
      <c r="A20" s="29" t="s">
        <v>19</v>
      </c>
      <c r="B20" s="25" t="s">
        <v>10</v>
      </c>
      <c r="C20" s="12">
        <v>8</v>
      </c>
      <c r="D20" s="12">
        <v>1</v>
      </c>
      <c r="E20" s="12">
        <v>9</v>
      </c>
      <c r="F20" s="16">
        <v>10</v>
      </c>
      <c r="H20" s="29" t="s">
        <v>20</v>
      </c>
      <c r="I20" s="28" t="s">
        <v>10</v>
      </c>
      <c r="J20" s="12">
        <v>17</v>
      </c>
      <c r="K20" s="12">
        <v>3</v>
      </c>
      <c r="L20" s="12">
        <v>18</v>
      </c>
      <c r="M20" s="16">
        <v>21</v>
      </c>
    </row>
    <row r="21" spans="1:13" ht="18.75" customHeight="1">
      <c r="A21" s="30"/>
      <c r="B21" s="25" t="s">
        <v>12</v>
      </c>
      <c r="C21" s="16">
        <v>609</v>
      </c>
      <c r="D21" s="16">
        <v>1016</v>
      </c>
      <c r="E21" s="16">
        <v>1088</v>
      </c>
      <c r="F21" s="16">
        <v>2104</v>
      </c>
      <c r="H21" s="30"/>
      <c r="I21" s="28" t="s">
        <v>12</v>
      </c>
      <c r="J21" s="31">
        <v>1321</v>
      </c>
      <c r="K21" s="31">
        <v>2227</v>
      </c>
      <c r="L21" s="31">
        <v>2318</v>
      </c>
      <c r="M21" s="31">
        <v>4545</v>
      </c>
    </row>
    <row r="22" spans="8:13" ht="18.75" customHeight="1">
      <c r="H22" s="24"/>
      <c r="I22" s="28" t="s">
        <v>8</v>
      </c>
      <c r="J22" s="31">
        <v>21815</v>
      </c>
      <c r="K22" s="31">
        <v>33090</v>
      </c>
      <c r="L22" s="31">
        <v>34967</v>
      </c>
      <c r="M22" s="31">
        <v>68057</v>
      </c>
    </row>
    <row r="23" spans="8:13" ht="18.75" customHeight="1">
      <c r="H23" s="29" t="s">
        <v>7</v>
      </c>
      <c r="I23" s="28" t="s">
        <v>10</v>
      </c>
      <c r="J23" s="31">
        <v>665</v>
      </c>
      <c r="K23" s="31">
        <v>299</v>
      </c>
      <c r="L23" s="31">
        <v>539</v>
      </c>
      <c r="M23" s="31">
        <v>838</v>
      </c>
    </row>
    <row r="24" spans="8:13" ht="18.75" customHeight="1">
      <c r="H24" s="30"/>
      <c r="I24" s="28" t="s">
        <v>12</v>
      </c>
      <c r="J24" s="31">
        <v>22480</v>
      </c>
      <c r="K24" s="31">
        <v>33389</v>
      </c>
      <c r="L24" s="31">
        <v>35506</v>
      </c>
      <c r="M24" s="31">
        <v>68895</v>
      </c>
    </row>
    <row r="25" spans="4:6" ht="18.75" customHeight="1">
      <c r="D25" s="34"/>
      <c r="E25" s="34"/>
      <c r="F25" s="34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6384" width="9.00390625" style="21" customWidth="1"/>
  </cols>
  <sheetData>
    <row r="1" ht="17.25" customHeight="1"/>
    <row r="2" spans="1:13" ht="30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2" ht="19.5" customHeight="1">
      <c r="A3" s="2"/>
      <c r="B3" s="3"/>
      <c r="C3" s="3"/>
      <c r="D3" s="3"/>
      <c r="E3" s="3"/>
      <c r="F3" s="3"/>
      <c r="G3" s="3"/>
      <c r="H3" s="3"/>
      <c r="I3" s="3"/>
      <c r="L3" s="20" t="s">
        <v>24</v>
      </c>
    </row>
    <row r="4" spans="12:13" ht="18.75" customHeight="1">
      <c r="L4" s="22" t="s">
        <v>1</v>
      </c>
      <c r="M4" s="23"/>
    </row>
    <row r="5" ht="18.75" customHeight="1"/>
    <row r="6" spans="1:13" ht="18.7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H6" s="8" t="s">
        <v>2</v>
      </c>
      <c r="I6" s="8" t="s">
        <v>3</v>
      </c>
      <c r="J6" s="8" t="s">
        <v>4</v>
      </c>
      <c r="K6" s="8" t="s">
        <v>5</v>
      </c>
      <c r="L6" s="8" t="s">
        <v>6</v>
      </c>
      <c r="M6" s="8" t="s">
        <v>7</v>
      </c>
    </row>
    <row r="7" spans="1:13" ht="18.75" customHeight="1">
      <c r="A7" s="24"/>
      <c r="B7" s="25" t="s">
        <v>8</v>
      </c>
      <c r="C7" s="26">
        <v>4447</v>
      </c>
      <c r="D7" s="27">
        <v>6169</v>
      </c>
      <c r="E7" s="27">
        <v>6719</v>
      </c>
      <c r="F7" s="16">
        <v>12888</v>
      </c>
      <c r="H7" s="24"/>
      <c r="I7" s="28" t="s">
        <v>8</v>
      </c>
      <c r="J7" s="12">
        <v>3037</v>
      </c>
      <c r="K7" s="12">
        <v>4588</v>
      </c>
      <c r="L7" s="12">
        <v>4764</v>
      </c>
      <c r="M7" s="16">
        <v>9352</v>
      </c>
    </row>
    <row r="8" spans="1:13" ht="18.75" customHeight="1">
      <c r="A8" s="29" t="s">
        <v>9</v>
      </c>
      <c r="B8" s="25" t="s">
        <v>10</v>
      </c>
      <c r="C8" s="12">
        <v>145</v>
      </c>
      <c r="D8" s="12">
        <v>68</v>
      </c>
      <c r="E8" s="12">
        <v>99</v>
      </c>
      <c r="F8" s="16">
        <v>167</v>
      </c>
      <c r="H8" s="29" t="s">
        <v>11</v>
      </c>
      <c r="I8" s="28" t="s">
        <v>10</v>
      </c>
      <c r="J8" s="12">
        <v>118</v>
      </c>
      <c r="K8" s="12">
        <v>73</v>
      </c>
      <c r="L8" s="12">
        <v>81</v>
      </c>
      <c r="M8" s="16">
        <v>154</v>
      </c>
    </row>
    <row r="9" spans="1:13" ht="18.75" customHeight="1">
      <c r="A9" s="29"/>
      <c r="B9" s="25" t="s">
        <v>12</v>
      </c>
      <c r="C9" s="16">
        <v>4592</v>
      </c>
      <c r="D9" s="16">
        <v>6237</v>
      </c>
      <c r="E9" s="16">
        <v>6818</v>
      </c>
      <c r="F9" s="16">
        <v>13055</v>
      </c>
      <c r="H9" s="30"/>
      <c r="I9" s="28" t="s">
        <v>12</v>
      </c>
      <c r="J9" s="16">
        <v>3155</v>
      </c>
      <c r="K9" s="16">
        <v>4661</v>
      </c>
      <c r="L9" s="16">
        <v>4845</v>
      </c>
      <c r="M9" s="16">
        <v>9506</v>
      </c>
    </row>
    <row r="10" spans="1:13" ht="18.75" customHeight="1">
      <c r="A10" s="24"/>
      <c r="B10" s="25" t="s">
        <v>8</v>
      </c>
      <c r="C10" s="12">
        <v>1604</v>
      </c>
      <c r="D10" s="12">
        <v>2427</v>
      </c>
      <c r="E10" s="12">
        <v>2589</v>
      </c>
      <c r="F10" s="16">
        <v>5016</v>
      </c>
      <c r="H10" s="24"/>
      <c r="I10" s="28" t="s">
        <v>8</v>
      </c>
      <c r="J10" s="12">
        <v>2038</v>
      </c>
      <c r="K10" s="12">
        <v>3462</v>
      </c>
      <c r="L10" s="12">
        <v>3524</v>
      </c>
      <c r="M10" s="16">
        <v>6986</v>
      </c>
    </row>
    <row r="11" spans="1:13" ht="18.75" customHeight="1">
      <c r="A11" s="29" t="s">
        <v>13</v>
      </c>
      <c r="B11" s="25" t="s">
        <v>10</v>
      </c>
      <c r="C11" s="12">
        <v>46</v>
      </c>
      <c r="D11" s="12">
        <v>22</v>
      </c>
      <c r="E11" s="12">
        <v>32</v>
      </c>
      <c r="F11" s="16">
        <v>54</v>
      </c>
      <c r="H11" s="29" t="s">
        <v>14</v>
      </c>
      <c r="I11" s="28" t="s">
        <v>10</v>
      </c>
      <c r="J11" s="12">
        <v>82</v>
      </c>
      <c r="K11" s="12">
        <v>9</v>
      </c>
      <c r="L11" s="12">
        <v>79</v>
      </c>
      <c r="M11" s="16">
        <v>88</v>
      </c>
    </row>
    <row r="12" spans="1:13" ht="18.75" customHeight="1">
      <c r="A12" s="29"/>
      <c r="B12" s="25" t="s">
        <v>12</v>
      </c>
      <c r="C12" s="16">
        <v>1650</v>
      </c>
      <c r="D12" s="16">
        <v>2449</v>
      </c>
      <c r="E12" s="16">
        <v>2621</v>
      </c>
      <c r="F12" s="16">
        <v>5070</v>
      </c>
      <c r="H12" s="30"/>
      <c r="I12" s="28" t="s">
        <v>12</v>
      </c>
      <c r="J12" s="31">
        <v>2120</v>
      </c>
      <c r="K12" s="31">
        <v>3471</v>
      </c>
      <c r="L12" s="31">
        <v>3603</v>
      </c>
      <c r="M12" s="31">
        <v>7074</v>
      </c>
    </row>
    <row r="13" spans="1:13" ht="18.75" customHeight="1">
      <c r="A13" s="24"/>
      <c r="B13" s="25" t="s">
        <v>8</v>
      </c>
      <c r="C13" s="12">
        <v>5208</v>
      </c>
      <c r="D13" s="12">
        <v>7417</v>
      </c>
      <c r="E13" s="12">
        <v>7773</v>
      </c>
      <c r="F13" s="16">
        <v>15190</v>
      </c>
      <c r="H13" s="24"/>
      <c r="I13" s="28" t="s">
        <v>8</v>
      </c>
      <c r="J13" s="12">
        <v>1533</v>
      </c>
      <c r="K13" s="12">
        <v>2284</v>
      </c>
      <c r="L13" s="12">
        <v>2408</v>
      </c>
      <c r="M13" s="16">
        <v>4692</v>
      </c>
    </row>
    <row r="14" spans="1:14" ht="18.75" customHeight="1">
      <c r="A14" s="29" t="s">
        <v>15</v>
      </c>
      <c r="B14" s="25" t="s">
        <v>10</v>
      </c>
      <c r="C14" s="12">
        <v>181</v>
      </c>
      <c r="D14" s="12">
        <v>106</v>
      </c>
      <c r="E14" s="12">
        <v>166</v>
      </c>
      <c r="F14" s="16">
        <v>272</v>
      </c>
      <c r="H14" s="29" t="s">
        <v>16</v>
      </c>
      <c r="I14" s="28" t="s">
        <v>10</v>
      </c>
      <c r="J14" s="12">
        <v>57</v>
      </c>
      <c r="K14" s="12">
        <v>14</v>
      </c>
      <c r="L14" s="12">
        <v>45</v>
      </c>
      <c r="M14" s="16">
        <v>59</v>
      </c>
      <c r="N14" s="32"/>
    </row>
    <row r="15" spans="1:13" ht="18.75" customHeight="1">
      <c r="A15" s="30"/>
      <c r="B15" s="25" t="s">
        <v>12</v>
      </c>
      <c r="C15" s="16">
        <v>5389</v>
      </c>
      <c r="D15" s="16">
        <v>7523</v>
      </c>
      <c r="E15" s="16">
        <v>7939</v>
      </c>
      <c r="F15" s="16">
        <v>15462</v>
      </c>
      <c r="H15" s="30"/>
      <c r="I15" s="28" t="s">
        <v>12</v>
      </c>
      <c r="J15" s="16">
        <v>1590</v>
      </c>
      <c r="K15" s="16">
        <v>2298</v>
      </c>
      <c r="L15" s="16">
        <v>2453</v>
      </c>
      <c r="M15" s="16">
        <v>4751</v>
      </c>
    </row>
    <row r="16" spans="1:13" ht="18.75" customHeight="1">
      <c r="A16" s="29"/>
      <c r="B16" s="25" t="s">
        <v>8</v>
      </c>
      <c r="C16" s="12">
        <v>1227</v>
      </c>
      <c r="D16" s="12">
        <v>2099</v>
      </c>
      <c r="E16" s="12">
        <v>2202</v>
      </c>
      <c r="F16" s="16">
        <v>4301</v>
      </c>
      <c r="H16" s="24"/>
      <c r="I16" s="28" t="s">
        <v>8</v>
      </c>
      <c r="J16" s="33">
        <v>797</v>
      </c>
      <c r="K16" s="33">
        <v>1410</v>
      </c>
      <c r="L16" s="33">
        <v>1583</v>
      </c>
      <c r="M16" s="16">
        <v>2993</v>
      </c>
    </row>
    <row r="17" spans="1:13" ht="18.75" customHeight="1">
      <c r="A17" s="29" t="s">
        <v>17</v>
      </c>
      <c r="B17" s="25" t="s">
        <v>10</v>
      </c>
      <c r="C17" s="12">
        <v>20</v>
      </c>
      <c r="D17" s="12">
        <v>11</v>
      </c>
      <c r="E17" s="12">
        <v>12</v>
      </c>
      <c r="F17" s="16">
        <v>23</v>
      </c>
      <c r="H17" s="29" t="s">
        <v>18</v>
      </c>
      <c r="I17" s="28" t="s">
        <v>10</v>
      </c>
      <c r="J17" s="12">
        <v>10</v>
      </c>
      <c r="K17" s="12">
        <v>5</v>
      </c>
      <c r="L17" s="12">
        <v>6</v>
      </c>
      <c r="M17" s="16">
        <v>11</v>
      </c>
    </row>
    <row r="18" spans="1:13" ht="18.75" customHeight="1">
      <c r="A18" s="29"/>
      <c r="B18" s="25" t="s">
        <v>12</v>
      </c>
      <c r="C18" s="16">
        <v>1247</v>
      </c>
      <c r="D18" s="16">
        <v>2110</v>
      </c>
      <c r="E18" s="16">
        <v>2214</v>
      </c>
      <c r="F18" s="16">
        <v>4324</v>
      </c>
      <c r="H18" s="30"/>
      <c r="I18" s="28" t="s">
        <v>12</v>
      </c>
      <c r="J18" s="31">
        <v>807</v>
      </c>
      <c r="K18" s="31">
        <v>1415</v>
      </c>
      <c r="L18" s="31">
        <v>1589</v>
      </c>
      <c r="M18" s="31">
        <v>3004</v>
      </c>
    </row>
    <row r="19" spans="1:13" ht="18.75" customHeight="1">
      <c r="A19" s="24"/>
      <c r="B19" s="25" t="s">
        <v>8</v>
      </c>
      <c r="C19" s="12">
        <v>601</v>
      </c>
      <c r="D19" s="12">
        <v>1013</v>
      </c>
      <c r="E19" s="12">
        <v>1078</v>
      </c>
      <c r="F19" s="16">
        <v>2091</v>
      </c>
      <c r="H19" s="24"/>
      <c r="I19" s="28" t="s">
        <v>8</v>
      </c>
      <c r="J19" s="12">
        <v>1302</v>
      </c>
      <c r="K19" s="12">
        <v>2226</v>
      </c>
      <c r="L19" s="12">
        <v>2302</v>
      </c>
      <c r="M19" s="16">
        <v>4528</v>
      </c>
    </row>
    <row r="20" spans="1:13" ht="18.75" customHeight="1">
      <c r="A20" s="29" t="s">
        <v>19</v>
      </c>
      <c r="B20" s="25" t="s">
        <v>10</v>
      </c>
      <c r="C20" s="12">
        <v>8</v>
      </c>
      <c r="D20" s="12">
        <v>1</v>
      </c>
      <c r="E20" s="12">
        <v>9</v>
      </c>
      <c r="F20" s="16">
        <v>10</v>
      </c>
      <c r="H20" s="29" t="s">
        <v>20</v>
      </c>
      <c r="I20" s="28" t="s">
        <v>10</v>
      </c>
      <c r="J20" s="12">
        <v>17</v>
      </c>
      <c r="K20" s="12">
        <v>3</v>
      </c>
      <c r="L20" s="12">
        <v>18</v>
      </c>
      <c r="M20" s="16">
        <v>21</v>
      </c>
    </row>
    <row r="21" spans="1:13" ht="18.75" customHeight="1">
      <c r="A21" s="30"/>
      <c r="B21" s="25" t="s">
        <v>12</v>
      </c>
      <c r="C21" s="16">
        <v>609</v>
      </c>
      <c r="D21" s="16">
        <v>1014</v>
      </c>
      <c r="E21" s="16">
        <v>1087</v>
      </c>
      <c r="F21" s="16">
        <v>2101</v>
      </c>
      <c r="H21" s="30"/>
      <c r="I21" s="28" t="s">
        <v>12</v>
      </c>
      <c r="J21" s="31">
        <v>1319</v>
      </c>
      <c r="K21" s="31">
        <v>2229</v>
      </c>
      <c r="L21" s="31">
        <v>2320</v>
      </c>
      <c r="M21" s="31">
        <v>4549</v>
      </c>
    </row>
    <row r="22" spans="8:13" ht="18.75" customHeight="1">
      <c r="H22" s="24"/>
      <c r="I22" s="28" t="s">
        <v>8</v>
      </c>
      <c r="J22" s="31">
        <v>21794</v>
      </c>
      <c r="K22" s="31">
        <v>33095</v>
      </c>
      <c r="L22" s="31">
        <v>34942</v>
      </c>
      <c r="M22" s="31">
        <v>68037</v>
      </c>
    </row>
    <row r="23" spans="8:13" ht="18.75" customHeight="1">
      <c r="H23" s="29" t="s">
        <v>7</v>
      </c>
      <c r="I23" s="28" t="s">
        <v>10</v>
      </c>
      <c r="J23" s="31">
        <v>684</v>
      </c>
      <c r="K23" s="31">
        <v>312</v>
      </c>
      <c r="L23" s="31">
        <v>547</v>
      </c>
      <c r="M23" s="31">
        <v>859</v>
      </c>
    </row>
    <row r="24" spans="8:13" ht="18.75" customHeight="1">
      <c r="H24" s="30"/>
      <c r="I24" s="28" t="s">
        <v>12</v>
      </c>
      <c r="J24" s="31">
        <v>22478</v>
      </c>
      <c r="K24" s="31">
        <v>33407</v>
      </c>
      <c r="L24" s="31">
        <v>35489</v>
      </c>
      <c r="M24" s="31">
        <v>68896</v>
      </c>
    </row>
    <row r="25" spans="4:6" ht="18.75" customHeight="1">
      <c r="D25" s="34"/>
      <c r="E25" s="34"/>
      <c r="F25" s="34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SABAE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Wakatake.Nao</dc:creator>
  <cp:keywords/>
  <dc:description/>
  <cp:lastModifiedBy>システム管理者</cp:lastModifiedBy>
  <dcterms:created xsi:type="dcterms:W3CDTF">2012-04-13T05:58:03Z</dcterms:created>
  <dcterms:modified xsi:type="dcterms:W3CDTF">2013-03-11T04:04:27Z</dcterms:modified>
  <cp:category/>
  <cp:version/>
  <cp:contentType/>
  <cp:contentStatus/>
</cp:coreProperties>
</file>