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9000" tabRatio="740" activeTab="0"/>
  </bookViews>
  <sheets>
    <sheet name="H24.3.1" sheetId="1" r:id="rId1"/>
    <sheet name="H24.2.1" sheetId="2" r:id="rId2"/>
    <sheet name="H24.1.1" sheetId="3" r:id="rId3"/>
    <sheet name="H23.12.1" sheetId="4" r:id="rId4"/>
    <sheet name="H23.11.1" sheetId="5" r:id="rId5"/>
    <sheet name="H23.10.1" sheetId="6" r:id="rId6"/>
    <sheet name="H23.9.1" sheetId="7" r:id="rId7"/>
    <sheet name="H23.8.1" sheetId="8" r:id="rId8"/>
    <sheet name="H23.7.1" sheetId="9" r:id="rId9"/>
    <sheet name="H23.6.1" sheetId="10" r:id="rId10"/>
    <sheet name="H23.5.1" sheetId="11" r:id="rId11"/>
    <sheet name="H23.4.1" sheetId="12" r:id="rId12"/>
  </sheets>
  <definedNames/>
  <calcPr fullCalcOnLoad="1"/>
</workbook>
</file>

<file path=xl/sharedStrings.xml><?xml version="1.0" encoding="utf-8"?>
<sst xmlns="http://schemas.openxmlformats.org/spreadsheetml/2006/main" count="708" uniqueCount="33">
  <si>
    <t>地　区　別　人　口　実　態　表</t>
  </si>
  <si>
    <t>地区名</t>
  </si>
  <si>
    <t>区分</t>
  </si>
  <si>
    <t>世帯数</t>
  </si>
  <si>
    <t>男</t>
  </si>
  <si>
    <t>女</t>
  </si>
  <si>
    <t>合計</t>
  </si>
  <si>
    <t>日本人</t>
  </si>
  <si>
    <t>鯖江</t>
  </si>
  <si>
    <t>外国人</t>
  </si>
  <si>
    <t>立待</t>
  </si>
  <si>
    <t>計</t>
  </si>
  <si>
    <t>新横江</t>
  </si>
  <si>
    <t>吉川</t>
  </si>
  <si>
    <t>神明</t>
  </si>
  <si>
    <t>豊</t>
  </si>
  <si>
    <t>中河</t>
  </si>
  <si>
    <t>北中山</t>
  </si>
  <si>
    <t>片上</t>
  </si>
  <si>
    <t>河和田</t>
  </si>
  <si>
    <t>資料：市民窓口課</t>
  </si>
  <si>
    <t>平成23年4月1日現在</t>
  </si>
  <si>
    <t>平成23年5月1日現在</t>
  </si>
  <si>
    <t>平成23年6月1日現在</t>
  </si>
  <si>
    <t>平成23年7月1日現在</t>
  </si>
  <si>
    <t>平成23年8月1日現在</t>
  </si>
  <si>
    <r>
      <t>平成23年</t>
    </r>
    <r>
      <rPr>
        <sz val="11"/>
        <rFont val="ＭＳ Ｐゴシック"/>
        <family val="3"/>
      </rPr>
      <t>9月1日現在</t>
    </r>
  </si>
  <si>
    <r>
      <t>平成23年</t>
    </r>
    <r>
      <rPr>
        <sz val="11"/>
        <rFont val="ＭＳ Ｐゴシック"/>
        <family val="3"/>
      </rPr>
      <t>10月1日現在</t>
    </r>
  </si>
  <si>
    <r>
      <t>平成23年</t>
    </r>
    <r>
      <rPr>
        <sz val="11"/>
        <rFont val="ＭＳ Ｐゴシック"/>
        <family val="3"/>
      </rPr>
      <t>11月1日現在</t>
    </r>
  </si>
  <si>
    <r>
      <t>平成23年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月1日現在</t>
    </r>
  </si>
  <si>
    <r>
      <t>平成2</t>
    </r>
    <r>
      <rPr>
        <sz val="11"/>
        <rFont val="ＭＳ Ｐゴシック"/>
        <family val="3"/>
      </rPr>
      <t>4年1月1日現在</t>
    </r>
  </si>
  <si>
    <r>
      <t>平成2</t>
    </r>
    <r>
      <rPr>
        <sz val="11"/>
        <rFont val="ＭＳ Ｐゴシック"/>
        <family val="3"/>
      </rPr>
      <t>4年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月1日現在</t>
    </r>
  </si>
  <si>
    <r>
      <t>平成2</t>
    </r>
    <r>
      <rPr>
        <sz val="11"/>
        <rFont val="ＭＳ Ｐゴシック"/>
        <family val="3"/>
      </rPr>
      <t>4年3月1日現在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</si>
</sst>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38" fontId="7" fillId="0" borderId="0" xfId="17" applyFont="1" applyAlignment="1">
      <alignment horizontal="right" vertical="center"/>
    </xf>
    <xf numFmtId="38" fontId="7" fillId="0" borderId="3" xfId="17" applyFont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38" fontId="7" fillId="2" borderId="3" xfId="17" applyFont="1" applyFill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38" fontId="0" fillId="0" borderId="0" xfId="0" applyNumberFormat="1" applyFont="1" applyAlignment="1">
      <alignment horizontal="center" vertical="center"/>
    </xf>
    <xf numFmtId="38" fontId="0" fillId="0" borderId="0" xfId="17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tabSelected="1" workbookViewId="0" topLeftCell="A1">
      <selection activeCell="A1" sqref="A1"/>
    </sheetView>
  </sheetViews>
  <sheetFormatPr defaultColWidth="9.00390625" defaultRowHeight="13.5"/>
  <cols>
    <col min="1" max="13" width="9.625" style="16" customWidth="1"/>
    <col min="14" max="16384" width="9.00390625" style="16" customWidth="1"/>
  </cols>
  <sheetData>
    <row r="1" s="1" customFormat="1" ht="18.75" customHeight="1"/>
    <row r="2" spans="1:13" s="4" customFormat="1" ht="30" customHeight="1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="4" customFormat="1" ht="18.75" customHeight="1">
      <c r="K3" s="5" t="s">
        <v>32</v>
      </c>
    </row>
    <row r="4" spans="1:12" s="25" customFormat="1" ht="18.75" customHeight="1">
      <c r="A4" s="36"/>
      <c r="B4" s="37"/>
      <c r="C4" s="37"/>
      <c r="D4" s="37"/>
      <c r="E4" s="38"/>
      <c r="K4" s="26" t="s">
        <v>20</v>
      </c>
      <c r="L4" s="27"/>
    </row>
    <row r="5" s="25" customFormat="1" ht="18.75" customHeight="1"/>
    <row r="6" spans="1:13" s="10" customFormat="1" ht="18.75" customHeight="1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H6" s="9" t="s">
        <v>1</v>
      </c>
      <c r="I6" s="9" t="s">
        <v>2</v>
      </c>
      <c r="J6" s="9" t="s">
        <v>3</v>
      </c>
      <c r="K6" s="9" t="s">
        <v>4</v>
      </c>
      <c r="L6" s="9" t="s">
        <v>5</v>
      </c>
      <c r="M6" s="9" t="s">
        <v>6</v>
      </c>
    </row>
    <row r="7" spans="1:13" ht="18.75" customHeight="1">
      <c r="A7" s="11"/>
      <c r="B7" s="12" t="s">
        <v>7</v>
      </c>
      <c r="C7" s="13">
        <v>4434</v>
      </c>
      <c r="D7" s="14">
        <v>6197</v>
      </c>
      <c r="E7" s="14">
        <v>6744</v>
      </c>
      <c r="F7" s="15">
        <f>SUM(D7:E7)</f>
        <v>12941</v>
      </c>
      <c r="H7" s="17"/>
      <c r="I7" s="18" t="s">
        <v>7</v>
      </c>
      <c r="J7" s="14">
        <v>3026</v>
      </c>
      <c r="K7" s="14">
        <v>4586</v>
      </c>
      <c r="L7" s="14">
        <v>4763</v>
      </c>
      <c r="M7" s="15">
        <f>SUM(K7:L7)</f>
        <v>9349</v>
      </c>
    </row>
    <row r="8" spans="1:13" ht="18.75" customHeight="1">
      <c r="A8" s="19" t="s">
        <v>8</v>
      </c>
      <c r="B8" s="20" t="s">
        <v>9</v>
      </c>
      <c r="C8" s="14">
        <v>141</v>
      </c>
      <c r="D8" s="14">
        <v>65</v>
      </c>
      <c r="E8" s="14">
        <v>96</v>
      </c>
      <c r="F8" s="21">
        <f>SUM(D8:E8)</f>
        <v>161</v>
      </c>
      <c r="H8" s="19" t="s">
        <v>10</v>
      </c>
      <c r="I8" s="18" t="s">
        <v>9</v>
      </c>
      <c r="J8" s="14">
        <v>116</v>
      </c>
      <c r="K8" s="14">
        <v>71</v>
      </c>
      <c r="L8" s="14">
        <v>81</v>
      </c>
      <c r="M8" s="21">
        <f>SUM(K8:L8)</f>
        <v>152</v>
      </c>
    </row>
    <row r="9" spans="1:13" ht="18.75" customHeight="1">
      <c r="A9" s="19"/>
      <c r="B9" s="20" t="s">
        <v>11</v>
      </c>
      <c r="C9" s="21">
        <f>SUM(C7:C8)</f>
        <v>4575</v>
      </c>
      <c r="D9" s="21">
        <f>SUM(D7:D8)</f>
        <v>6262</v>
      </c>
      <c r="E9" s="21">
        <f>SUM(E7:E8)</f>
        <v>6840</v>
      </c>
      <c r="F9" s="21">
        <f>SUM(F7:F8)</f>
        <v>13102</v>
      </c>
      <c r="H9" s="22"/>
      <c r="I9" s="18" t="s">
        <v>11</v>
      </c>
      <c r="J9" s="15">
        <f>SUM(J7:J8)</f>
        <v>3142</v>
      </c>
      <c r="K9" s="15">
        <f>SUM(K7:K8)</f>
        <v>4657</v>
      </c>
      <c r="L9" s="15">
        <f>SUM(L7:L8)</f>
        <v>4844</v>
      </c>
      <c r="M9" s="15">
        <f>SUM(M7:M8)</f>
        <v>9501</v>
      </c>
    </row>
    <row r="10" spans="1:13" ht="18.75" customHeight="1">
      <c r="A10" s="17"/>
      <c r="B10" s="20" t="s">
        <v>7</v>
      </c>
      <c r="C10" s="14">
        <v>1592</v>
      </c>
      <c r="D10" s="14">
        <v>2419</v>
      </c>
      <c r="E10" s="14">
        <v>2584</v>
      </c>
      <c r="F10" s="21">
        <f>SUM(D10:E10)</f>
        <v>5003</v>
      </c>
      <c r="H10" s="17"/>
      <c r="I10" s="18" t="s">
        <v>7</v>
      </c>
      <c r="J10" s="14">
        <v>2028</v>
      </c>
      <c r="K10" s="14">
        <v>3442</v>
      </c>
      <c r="L10" s="14">
        <v>3515</v>
      </c>
      <c r="M10" s="15">
        <f>SUM(K10:L10)</f>
        <v>6957</v>
      </c>
    </row>
    <row r="11" spans="1:13" ht="18.75" customHeight="1">
      <c r="A11" s="19" t="s">
        <v>12</v>
      </c>
      <c r="B11" s="20" t="s">
        <v>9</v>
      </c>
      <c r="C11" s="14">
        <v>40</v>
      </c>
      <c r="D11" s="14">
        <v>20</v>
      </c>
      <c r="E11" s="14">
        <v>28</v>
      </c>
      <c r="F11" s="21">
        <f>SUM(D11:E11)</f>
        <v>48</v>
      </c>
      <c r="H11" s="19" t="s">
        <v>13</v>
      </c>
      <c r="I11" s="18" t="s">
        <v>9</v>
      </c>
      <c r="J11" s="14">
        <v>82</v>
      </c>
      <c r="K11" s="14">
        <v>8</v>
      </c>
      <c r="L11" s="14">
        <v>80</v>
      </c>
      <c r="M11" s="15">
        <f>SUM(K11:L11)</f>
        <v>88</v>
      </c>
    </row>
    <row r="12" spans="1:13" ht="18.75" customHeight="1">
      <c r="A12" s="19"/>
      <c r="B12" s="20" t="s">
        <v>11</v>
      </c>
      <c r="C12" s="15">
        <f>SUM(C10:C11)</f>
        <v>1632</v>
      </c>
      <c r="D12" s="15">
        <f>SUM(D10:D11)</f>
        <v>2439</v>
      </c>
      <c r="E12" s="15">
        <f>SUM(E10:E11)</f>
        <v>2612</v>
      </c>
      <c r="F12" s="15">
        <f aca="true" t="shared" si="0" ref="F12:F21">SUM(D12:E12)</f>
        <v>5051</v>
      </c>
      <c r="H12" s="22"/>
      <c r="I12" s="18" t="s">
        <v>11</v>
      </c>
      <c r="J12" s="15">
        <f>SUM(J10:J11)</f>
        <v>2110</v>
      </c>
      <c r="K12" s="15">
        <f>SUM(K10:K11)</f>
        <v>3450</v>
      </c>
      <c r="L12" s="15">
        <f>SUM(L10:L11)</f>
        <v>3595</v>
      </c>
      <c r="M12" s="15">
        <f>SUM(M10:M11)</f>
        <v>7045</v>
      </c>
    </row>
    <row r="13" spans="1:13" ht="18.75" customHeight="1">
      <c r="A13" s="17"/>
      <c r="B13" s="20" t="s">
        <v>7</v>
      </c>
      <c r="C13" s="14">
        <v>5171</v>
      </c>
      <c r="D13" s="14">
        <v>7396</v>
      </c>
      <c r="E13" s="14">
        <v>7762</v>
      </c>
      <c r="F13" s="15">
        <f t="shared" si="0"/>
        <v>15158</v>
      </c>
      <c r="H13" s="17"/>
      <c r="I13" s="18" t="s">
        <v>7</v>
      </c>
      <c r="J13" s="14">
        <v>1535</v>
      </c>
      <c r="K13" s="14">
        <v>2282</v>
      </c>
      <c r="L13" s="14">
        <v>2393</v>
      </c>
      <c r="M13" s="15">
        <f>SUM(K13:L13)</f>
        <v>4675</v>
      </c>
    </row>
    <row r="14" spans="1:14" ht="18.75" customHeight="1">
      <c r="A14" s="19" t="s">
        <v>14</v>
      </c>
      <c r="B14" s="20" t="s">
        <v>9</v>
      </c>
      <c r="C14" s="14">
        <v>180</v>
      </c>
      <c r="D14" s="14">
        <v>105</v>
      </c>
      <c r="E14" s="14">
        <v>165</v>
      </c>
      <c r="F14" s="15">
        <f t="shared" si="0"/>
        <v>270</v>
      </c>
      <c r="H14" s="19" t="s">
        <v>15</v>
      </c>
      <c r="I14" s="18" t="s">
        <v>9</v>
      </c>
      <c r="J14" s="14">
        <v>62</v>
      </c>
      <c r="K14" s="14">
        <v>14</v>
      </c>
      <c r="L14" s="14">
        <v>50</v>
      </c>
      <c r="M14" s="15">
        <f>SUM(K14:L14)</f>
        <v>64</v>
      </c>
      <c r="N14" s="23"/>
    </row>
    <row r="15" spans="1:13" ht="18.75" customHeight="1">
      <c r="A15" s="22"/>
      <c r="B15" s="20" t="s">
        <v>11</v>
      </c>
      <c r="C15" s="15">
        <f>SUM(C13:C14)</f>
        <v>5351</v>
      </c>
      <c r="D15" s="15">
        <f>SUM(D13:D14)</f>
        <v>7501</v>
      </c>
      <c r="E15" s="15">
        <f>SUM(E13:E14)</f>
        <v>7927</v>
      </c>
      <c r="F15" s="15">
        <f t="shared" si="0"/>
        <v>15428</v>
      </c>
      <c r="H15" s="22"/>
      <c r="I15" s="18" t="s">
        <v>11</v>
      </c>
      <c r="J15" s="15">
        <f>SUM(J13:J14)</f>
        <v>1597</v>
      </c>
      <c r="K15" s="15">
        <f>SUM(K13:K14)</f>
        <v>2296</v>
      </c>
      <c r="L15" s="15">
        <f>SUM(L13:L14)</f>
        <v>2443</v>
      </c>
      <c r="M15" s="15">
        <f>SUM(M13:M14)</f>
        <v>4739</v>
      </c>
    </row>
    <row r="16" spans="1:13" ht="18.75" customHeight="1">
      <c r="A16" s="19"/>
      <c r="B16" s="20" t="s">
        <v>7</v>
      </c>
      <c r="C16" s="14">
        <v>1221</v>
      </c>
      <c r="D16" s="14">
        <v>2083</v>
      </c>
      <c r="E16" s="14">
        <v>2183</v>
      </c>
      <c r="F16" s="15">
        <f t="shared" si="0"/>
        <v>4266</v>
      </c>
      <c r="H16" s="17"/>
      <c r="I16" s="18" t="s">
        <v>7</v>
      </c>
      <c r="J16" s="14">
        <v>801</v>
      </c>
      <c r="K16" s="14">
        <v>1414</v>
      </c>
      <c r="L16" s="14">
        <v>1589</v>
      </c>
      <c r="M16" s="15">
        <f>SUM(K16:L16)</f>
        <v>3003</v>
      </c>
    </row>
    <row r="17" spans="1:13" ht="18.75" customHeight="1">
      <c r="A17" s="19" t="s">
        <v>16</v>
      </c>
      <c r="B17" s="20" t="s">
        <v>9</v>
      </c>
      <c r="C17" s="14">
        <v>20</v>
      </c>
      <c r="D17" s="14">
        <v>10</v>
      </c>
      <c r="E17" s="14">
        <v>13</v>
      </c>
      <c r="F17" s="21">
        <f t="shared" si="0"/>
        <v>23</v>
      </c>
      <c r="H17" s="19" t="s">
        <v>17</v>
      </c>
      <c r="I17" s="18" t="s">
        <v>9</v>
      </c>
      <c r="J17" s="14">
        <v>10</v>
      </c>
      <c r="K17" s="14">
        <v>5</v>
      </c>
      <c r="L17" s="14">
        <v>6</v>
      </c>
      <c r="M17" s="15">
        <f>SUM(K17:L17)</f>
        <v>11</v>
      </c>
    </row>
    <row r="18" spans="1:13" ht="18.75" customHeight="1">
      <c r="A18" s="19"/>
      <c r="B18" s="20" t="s">
        <v>11</v>
      </c>
      <c r="C18" s="15">
        <f>SUM(C16:C17)</f>
        <v>1241</v>
      </c>
      <c r="D18" s="15">
        <f>SUM(D16:D17)</f>
        <v>2093</v>
      </c>
      <c r="E18" s="15">
        <f>SUM(E16:E17)</f>
        <v>2196</v>
      </c>
      <c r="F18" s="15">
        <f t="shared" si="0"/>
        <v>4289</v>
      </c>
      <c r="H18" s="22"/>
      <c r="I18" s="18" t="s">
        <v>11</v>
      </c>
      <c r="J18" s="15">
        <f>SUM(J16:J17)</f>
        <v>811</v>
      </c>
      <c r="K18" s="15">
        <f>SUM(K16:K17)</f>
        <v>1419</v>
      </c>
      <c r="L18" s="15">
        <f>SUM(L16:L17)</f>
        <v>1595</v>
      </c>
      <c r="M18" s="15">
        <f>SUM(M16:M17)</f>
        <v>3014</v>
      </c>
    </row>
    <row r="19" spans="1:13" ht="18.75" customHeight="1">
      <c r="A19" s="17"/>
      <c r="B19" s="20" t="s">
        <v>7</v>
      </c>
      <c r="C19" s="14">
        <v>599</v>
      </c>
      <c r="D19" s="14">
        <v>1018</v>
      </c>
      <c r="E19" s="14">
        <v>1077</v>
      </c>
      <c r="F19" s="15">
        <f t="shared" si="0"/>
        <v>2095</v>
      </c>
      <c r="H19" s="17"/>
      <c r="I19" s="18" t="s">
        <v>7</v>
      </c>
      <c r="J19" s="14">
        <v>1306</v>
      </c>
      <c r="K19" s="14">
        <v>2249</v>
      </c>
      <c r="L19" s="14">
        <v>2332</v>
      </c>
      <c r="M19" s="15">
        <f>K19+L19</f>
        <v>4581</v>
      </c>
    </row>
    <row r="20" spans="1:13" ht="18.75" customHeight="1">
      <c r="A20" s="19" t="s">
        <v>18</v>
      </c>
      <c r="B20" s="20" t="s">
        <v>9</v>
      </c>
      <c r="C20" s="14">
        <v>8</v>
      </c>
      <c r="D20" s="14">
        <v>0</v>
      </c>
      <c r="E20" s="14">
        <v>9</v>
      </c>
      <c r="F20" s="15">
        <f t="shared" si="0"/>
        <v>9</v>
      </c>
      <c r="H20" s="19" t="s">
        <v>19</v>
      </c>
      <c r="I20" s="18" t="s">
        <v>9</v>
      </c>
      <c r="J20" s="14">
        <v>18</v>
      </c>
      <c r="K20" s="14">
        <v>3</v>
      </c>
      <c r="L20" s="14">
        <v>19</v>
      </c>
      <c r="M20" s="15">
        <f>K20+L20</f>
        <v>22</v>
      </c>
    </row>
    <row r="21" spans="1:13" ht="18.75" customHeight="1">
      <c r="A21" s="22"/>
      <c r="B21" s="20" t="s">
        <v>11</v>
      </c>
      <c r="C21" s="15">
        <f>SUM(C19:C20)</f>
        <v>607</v>
      </c>
      <c r="D21" s="15">
        <f>SUM(D19:D20)</f>
        <v>1018</v>
      </c>
      <c r="E21" s="15">
        <f>SUM(E19:E20)</f>
        <v>1086</v>
      </c>
      <c r="F21" s="15">
        <f t="shared" si="0"/>
        <v>2104</v>
      </c>
      <c r="H21" s="22"/>
      <c r="I21" s="18" t="s">
        <v>11</v>
      </c>
      <c r="J21" s="15">
        <f>SUM(J19:J20)</f>
        <v>1324</v>
      </c>
      <c r="K21" s="15">
        <f>SUM(K19:K20)</f>
        <v>2252</v>
      </c>
      <c r="L21" s="15">
        <f>SUM(L19:L20)</f>
        <v>2351</v>
      </c>
      <c r="M21" s="15">
        <f>SUM(M19:M20)</f>
        <v>4603</v>
      </c>
    </row>
    <row r="22" spans="8:13" ht="18.75" customHeight="1">
      <c r="H22" s="17"/>
      <c r="I22" s="18" t="s">
        <v>7</v>
      </c>
      <c r="J22" s="15">
        <f aca="true" t="shared" si="1" ref="J22:L23">SUM(C7,C10,C13,C16,C19,J7,J10,J13,J16,J19)</f>
        <v>21713</v>
      </c>
      <c r="K22" s="15">
        <f t="shared" si="1"/>
        <v>33086</v>
      </c>
      <c r="L22" s="15">
        <f t="shared" si="1"/>
        <v>34942</v>
      </c>
      <c r="M22" s="15">
        <f>K22+L22</f>
        <v>68028</v>
      </c>
    </row>
    <row r="23" spans="8:13" ht="18.75" customHeight="1">
      <c r="H23" s="19" t="s">
        <v>6</v>
      </c>
      <c r="I23" s="18" t="s">
        <v>9</v>
      </c>
      <c r="J23" s="15">
        <f t="shared" si="1"/>
        <v>677</v>
      </c>
      <c r="K23" s="15">
        <f t="shared" si="1"/>
        <v>301</v>
      </c>
      <c r="L23" s="15">
        <f t="shared" si="1"/>
        <v>547</v>
      </c>
      <c r="M23" s="15">
        <f>K23+L23</f>
        <v>848</v>
      </c>
    </row>
    <row r="24" spans="8:13" ht="18.75" customHeight="1">
      <c r="H24" s="22"/>
      <c r="I24" s="18" t="s">
        <v>11</v>
      </c>
      <c r="J24" s="15">
        <f>SUM(J22:J23)</f>
        <v>22390</v>
      </c>
      <c r="K24" s="15">
        <f>SUM(K22:K23)</f>
        <v>33387</v>
      </c>
      <c r="L24" s="15">
        <f>SUM(L22:L23)</f>
        <v>35489</v>
      </c>
      <c r="M24" s="15">
        <f>SUM(M22:M23)</f>
        <v>68876</v>
      </c>
    </row>
    <row r="25" spans="6:8" ht="18.75" customHeight="1">
      <c r="F25" s="24"/>
      <c r="G25" s="24"/>
      <c r="H25" s="24"/>
    </row>
    <row r="26" ht="18.75" customHeight="1">
      <c r="M26" s="23"/>
    </row>
  </sheetData>
  <mergeCells count="2">
    <mergeCell ref="A2:M2"/>
    <mergeCell ref="A4:E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33" customWidth="1"/>
  </cols>
  <sheetData>
    <row r="1" spans="1:13" s="28" customFormat="1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9" customFormat="1" ht="30" customHeight="1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29" customFormat="1" ht="30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 t="s">
        <v>23</v>
      </c>
      <c r="M3" s="4"/>
    </row>
    <row r="4" spans="1:13" s="31" customFormat="1" ht="18.75" customHeight="1">
      <c r="A4" s="36"/>
      <c r="B4" s="37"/>
      <c r="C4" s="37"/>
      <c r="D4" s="37"/>
      <c r="E4" s="38"/>
      <c r="F4" s="25"/>
      <c r="G4" s="25"/>
      <c r="H4" s="25"/>
      <c r="I4" s="25"/>
      <c r="J4" s="25"/>
      <c r="K4" s="25"/>
      <c r="L4" s="26" t="s">
        <v>20</v>
      </c>
      <c r="M4" s="30"/>
    </row>
    <row r="5" spans="1:13" s="31" customFormat="1" ht="18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s="32" customFormat="1" ht="18.75" customHeight="1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10"/>
      <c r="H6" s="9" t="s">
        <v>1</v>
      </c>
      <c r="I6" s="9" t="s">
        <v>2</v>
      </c>
      <c r="J6" s="9" t="s">
        <v>3</v>
      </c>
      <c r="K6" s="9" t="s">
        <v>4</v>
      </c>
      <c r="L6" s="9" t="s">
        <v>5</v>
      </c>
      <c r="M6" s="9" t="s">
        <v>6</v>
      </c>
    </row>
    <row r="7" spans="1:13" ht="18.75" customHeight="1">
      <c r="A7" s="11"/>
      <c r="B7" s="12" t="s">
        <v>7</v>
      </c>
      <c r="C7" s="13">
        <v>4428</v>
      </c>
      <c r="D7" s="14">
        <v>6188</v>
      </c>
      <c r="E7" s="14">
        <v>6765</v>
      </c>
      <c r="F7" s="15">
        <f>SUM(D7:E7)</f>
        <v>12953</v>
      </c>
      <c r="G7" s="16"/>
      <c r="H7" s="17"/>
      <c r="I7" s="18" t="s">
        <v>7</v>
      </c>
      <c r="J7" s="14">
        <v>2965</v>
      </c>
      <c r="K7" s="14">
        <v>4532</v>
      </c>
      <c r="L7" s="14">
        <v>4717</v>
      </c>
      <c r="M7" s="15">
        <f>SUM(K7:L7)</f>
        <v>9249</v>
      </c>
    </row>
    <row r="8" spans="1:13" ht="18.75" customHeight="1">
      <c r="A8" s="19" t="s">
        <v>8</v>
      </c>
      <c r="B8" s="20" t="s">
        <v>9</v>
      </c>
      <c r="C8" s="14">
        <v>144</v>
      </c>
      <c r="D8" s="14">
        <v>58</v>
      </c>
      <c r="E8" s="14">
        <v>107</v>
      </c>
      <c r="F8" s="21">
        <f>SUM(D8:E8)</f>
        <v>165</v>
      </c>
      <c r="G8" s="16"/>
      <c r="H8" s="19" t="s">
        <v>10</v>
      </c>
      <c r="I8" s="18" t="s">
        <v>9</v>
      </c>
      <c r="J8" s="14">
        <v>118</v>
      </c>
      <c r="K8" s="14">
        <v>73</v>
      </c>
      <c r="L8" s="14">
        <v>80</v>
      </c>
      <c r="M8" s="21">
        <f>SUM(K8:L8)</f>
        <v>153</v>
      </c>
    </row>
    <row r="9" spans="1:13" ht="18.75" customHeight="1">
      <c r="A9" s="19"/>
      <c r="B9" s="20" t="s">
        <v>11</v>
      </c>
      <c r="C9" s="21">
        <f>SUM(C7:C8)</f>
        <v>4572</v>
      </c>
      <c r="D9" s="21">
        <f>SUM(D7:D8)</f>
        <v>6246</v>
      </c>
      <c r="E9" s="21">
        <f>SUM(E7:E8)</f>
        <v>6872</v>
      </c>
      <c r="F9" s="21">
        <f>SUM(F7:F8)</f>
        <v>13118</v>
      </c>
      <c r="G9" s="16"/>
      <c r="H9" s="22"/>
      <c r="I9" s="18" t="s">
        <v>11</v>
      </c>
      <c r="J9" s="15">
        <f>SUM(J7:J8)</f>
        <v>3083</v>
      </c>
      <c r="K9" s="15">
        <f>SUM(K7:K8)</f>
        <v>4605</v>
      </c>
      <c r="L9" s="15">
        <f>SUM(L7:L8)</f>
        <v>4797</v>
      </c>
      <c r="M9" s="15">
        <f>SUM(M7:M8)</f>
        <v>9402</v>
      </c>
    </row>
    <row r="10" spans="1:13" ht="18.75" customHeight="1">
      <c r="A10" s="17"/>
      <c r="B10" s="20" t="s">
        <v>7</v>
      </c>
      <c r="C10" s="14">
        <v>1577</v>
      </c>
      <c r="D10" s="14">
        <v>2417</v>
      </c>
      <c r="E10" s="14">
        <v>2572</v>
      </c>
      <c r="F10" s="21">
        <f>SUM(D10:E10)</f>
        <v>4989</v>
      </c>
      <c r="G10" s="16"/>
      <c r="H10" s="17"/>
      <c r="I10" s="18" t="s">
        <v>7</v>
      </c>
      <c r="J10" s="14">
        <v>2006</v>
      </c>
      <c r="K10" s="14">
        <v>3410</v>
      </c>
      <c r="L10" s="14">
        <v>3475</v>
      </c>
      <c r="M10" s="15">
        <f>SUM(K10:L10)</f>
        <v>6885</v>
      </c>
    </row>
    <row r="11" spans="1:13" ht="18.75" customHeight="1">
      <c r="A11" s="19" t="s">
        <v>12</v>
      </c>
      <c r="B11" s="20" t="s">
        <v>9</v>
      </c>
      <c r="C11" s="14">
        <v>43</v>
      </c>
      <c r="D11" s="14">
        <v>20</v>
      </c>
      <c r="E11" s="14">
        <v>28</v>
      </c>
      <c r="F11" s="21">
        <f>SUM(D11:E11)</f>
        <v>48</v>
      </c>
      <c r="G11" s="16"/>
      <c r="H11" s="19" t="s">
        <v>13</v>
      </c>
      <c r="I11" s="18" t="s">
        <v>9</v>
      </c>
      <c r="J11" s="14">
        <v>80</v>
      </c>
      <c r="K11" s="14">
        <v>9</v>
      </c>
      <c r="L11" s="14">
        <v>76</v>
      </c>
      <c r="M11" s="15">
        <f>SUM(K11:L11)</f>
        <v>85</v>
      </c>
    </row>
    <row r="12" spans="1:13" ht="18.75" customHeight="1">
      <c r="A12" s="19"/>
      <c r="B12" s="20" t="s">
        <v>11</v>
      </c>
      <c r="C12" s="15">
        <f>SUM(C10:C11)</f>
        <v>1620</v>
      </c>
      <c r="D12" s="15">
        <f>SUM(D10:D11)</f>
        <v>2437</v>
      </c>
      <c r="E12" s="15">
        <f>SUM(E10:E11)</f>
        <v>2600</v>
      </c>
      <c r="F12" s="15">
        <f aca="true" t="shared" si="0" ref="F12:F21">SUM(D12:E12)</f>
        <v>5037</v>
      </c>
      <c r="G12" s="16"/>
      <c r="H12" s="22"/>
      <c r="I12" s="18" t="s">
        <v>11</v>
      </c>
      <c r="J12" s="15">
        <f>SUM(J10:J11)</f>
        <v>2086</v>
      </c>
      <c r="K12" s="15">
        <f>SUM(K10:K11)</f>
        <v>3419</v>
      </c>
      <c r="L12" s="15">
        <f>SUM(L10:L11)</f>
        <v>3551</v>
      </c>
      <c r="M12" s="15">
        <f>SUM(M10:M11)</f>
        <v>6970</v>
      </c>
    </row>
    <row r="13" spans="1:13" ht="18.75" customHeight="1">
      <c r="A13" s="17"/>
      <c r="B13" s="20" t="s">
        <v>7</v>
      </c>
      <c r="C13" s="14">
        <v>5117</v>
      </c>
      <c r="D13" s="14">
        <v>7342</v>
      </c>
      <c r="E13" s="14">
        <v>7728</v>
      </c>
      <c r="F13" s="15">
        <f t="shared" si="0"/>
        <v>15070</v>
      </c>
      <c r="G13" s="16"/>
      <c r="H13" s="17"/>
      <c r="I13" s="18" t="s">
        <v>7</v>
      </c>
      <c r="J13" s="14">
        <v>1536</v>
      </c>
      <c r="K13" s="14">
        <v>2284</v>
      </c>
      <c r="L13" s="14">
        <v>2399</v>
      </c>
      <c r="M13" s="15">
        <f>SUM(K13:L13)</f>
        <v>4683</v>
      </c>
    </row>
    <row r="14" spans="1:13" ht="18.75" customHeight="1">
      <c r="A14" s="19" t="s">
        <v>14</v>
      </c>
      <c r="B14" s="20" t="s">
        <v>9</v>
      </c>
      <c r="C14" s="14">
        <v>182</v>
      </c>
      <c r="D14" s="14">
        <v>115</v>
      </c>
      <c r="E14" s="14">
        <v>164</v>
      </c>
      <c r="F14" s="15">
        <f t="shared" si="0"/>
        <v>279</v>
      </c>
      <c r="G14" s="16"/>
      <c r="H14" s="19" t="s">
        <v>15</v>
      </c>
      <c r="I14" s="18" t="s">
        <v>9</v>
      </c>
      <c r="J14" s="14">
        <v>64</v>
      </c>
      <c r="K14" s="14">
        <v>14</v>
      </c>
      <c r="L14" s="14">
        <v>52</v>
      </c>
      <c r="M14" s="15">
        <f>SUM(K14:L14)</f>
        <v>66</v>
      </c>
    </row>
    <row r="15" spans="1:13" ht="18.75" customHeight="1">
      <c r="A15" s="22"/>
      <c r="B15" s="20" t="s">
        <v>11</v>
      </c>
      <c r="C15" s="15">
        <f>SUM(C13:C14)</f>
        <v>5299</v>
      </c>
      <c r="D15" s="15">
        <f>SUM(D13:D14)</f>
        <v>7457</v>
      </c>
      <c r="E15" s="15">
        <f>SUM(E13:E14)</f>
        <v>7892</v>
      </c>
      <c r="F15" s="15">
        <f t="shared" si="0"/>
        <v>15349</v>
      </c>
      <c r="G15" s="16"/>
      <c r="H15" s="22"/>
      <c r="I15" s="18" t="s">
        <v>11</v>
      </c>
      <c r="J15" s="15">
        <f>SUM(J13:J14)</f>
        <v>1600</v>
      </c>
      <c r="K15" s="15">
        <f>SUM(K13:K14)</f>
        <v>2298</v>
      </c>
      <c r="L15" s="15">
        <f>SUM(L13:L14)</f>
        <v>2451</v>
      </c>
      <c r="M15" s="15">
        <f>SUM(M13:M14)</f>
        <v>4749</v>
      </c>
    </row>
    <row r="16" spans="1:13" ht="18.75" customHeight="1">
      <c r="A16" s="19"/>
      <c r="B16" s="20" t="s">
        <v>7</v>
      </c>
      <c r="C16" s="14">
        <v>1205</v>
      </c>
      <c r="D16" s="14">
        <v>2078</v>
      </c>
      <c r="E16" s="14">
        <v>2192</v>
      </c>
      <c r="F16" s="15">
        <f t="shared" si="0"/>
        <v>4270</v>
      </c>
      <c r="G16" s="16"/>
      <c r="H16" s="17"/>
      <c r="I16" s="18" t="s">
        <v>7</v>
      </c>
      <c r="J16" s="14">
        <v>795</v>
      </c>
      <c r="K16" s="14">
        <v>1411</v>
      </c>
      <c r="L16" s="14">
        <v>1586</v>
      </c>
      <c r="M16" s="15">
        <f>SUM(K16:L16)</f>
        <v>2997</v>
      </c>
    </row>
    <row r="17" spans="1:13" ht="18.75" customHeight="1">
      <c r="A17" s="19" t="s">
        <v>16</v>
      </c>
      <c r="B17" s="20" t="s">
        <v>9</v>
      </c>
      <c r="C17" s="14">
        <v>19</v>
      </c>
      <c r="D17" s="14">
        <v>9</v>
      </c>
      <c r="E17" s="14">
        <v>13</v>
      </c>
      <c r="F17" s="21">
        <f t="shared" si="0"/>
        <v>22</v>
      </c>
      <c r="G17" s="16"/>
      <c r="H17" s="19" t="s">
        <v>17</v>
      </c>
      <c r="I17" s="18" t="s">
        <v>9</v>
      </c>
      <c r="J17" s="14">
        <v>10</v>
      </c>
      <c r="K17" s="14">
        <v>5</v>
      </c>
      <c r="L17" s="14">
        <v>6</v>
      </c>
      <c r="M17" s="15">
        <f>SUM(K17:L17)</f>
        <v>11</v>
      </c>
    </row>
    <row r="18" spans="1:13" ht="18.75" customHeight="1">
      <c r="A18" s="19"/>
      <c r="B18" s="20" t="s">
        <v>11</v>
      </c>
      <c r="C18" s="15">
        <f>SUM(C16:C17)</f>
        <v>1224</v>
      </c>
      <c r="D18" s="15">
        <f>SUM(D16:D17)</f>
        <v>2087</v>
      </c>
      <c r="E18" s="15">
        <f>SUM(E16:E17)</f>
        <v>2205</v>
      </c>
      <c r="F18" s="15">
        <f t="shared" si="0"/>
        <v>4292</v>
      </c>
      <c r="G18" s="16"/>
      <c r="H18" s="22"/>
      <c r="I18" s="18" t="s">
        <v>11</v>
      </c>
      <c r="J18" s="15">
        <f>SUM(J16:J17)</f>
        <v>805</v>
      </c>
      <c r="K18" s="15">
        <f>SUM(K16:K17)</f>
        <v>1416</v>
      </c>
      <c r="L18" s="15">
        <f>SUM(L16:L17)</f>
        <v>1592</v>
      </c>
      <c r="M18" s="15">
        <f>SUM(M16:M17)</f>
        <v>3008</v>
      </c>
    </row>
    <row r="19" spans="1:13" ht="18.75" customHeight="1">
      <c r="A19" s="17"/>
      <c r="B19" s="20" t="s">
        <v>7</v>
      </c>
      <c r="C19" s="14">
        <v>600</v>
      </c>
      <c r="D19" s="14">
        <v>1023</v>
      </c>
      <c r="E19" s="14">
        <v>1076</v>
      </c>
      <c r="F19" s="15">
        <f t="shared" si="0"/>
        <v>2099</v>
      </c>
      <c r="G19" s="16"/>
      <c r="H19" s="17"/>
      <c r="I19" s="18" t="s">
        <v>7</v>
      </c>
      <c r="J19" s="14">
        <v>1310</v>
      </c>
      <c r="K19" s="14">
        <v>2280</v>
      </c>
      <c r="L19" s="14">
        <v>2365</v>
      </c>
      <c r="M19" s="15">
        <f>K19+L19</f>
        <v>4645</v>
      </c>
    </row>
    <row r="20" spans="1:13" ht="18.75" customHeight="1">
      <c r="A20" s="19" t="s">
        <v>18</v>
      </c>
      <c r="B20" s="20" t="s">
        <v>9</v>
      </c>
      <c r="C20" s="14">
        <v>7</v>
      </c>
      <c r="D20" s="14">
        <v>0</v>
      </c>
      <c r="E20" s="14">
        <v>8</v>
      </c>
      <c r="F20" s="15">
        <f t="shared" si="0"/>
        <v>8</v>
      </c>
      <c r="G20" s="16"/>
      <c r="H20" s="19" t="s">
        <v>19</v>
      </c>
      <c r="I20" s="18" t="s">
        <v>9</v>
      </c>
      <c r="J20" s="14">
        <v>23</v>
      </c>
      <c r="K20" s="14">
        <v>2</v>
      </c>
      <c r="L20" s="14">
        <v>24</v>
      </c>
      <c r="M20" s="15">
        <f>K20+L20</f>
        <v>26</v>
      </c>
    </row>
    <row r="21" spans="1:13" ht="18.75" customHeight="1">
      <c r="A21" s="22"/>
      <c r="B21" s="20" t="s">
        <v>11</v>
      </c>
      <c r="C21" s="15">
        <f>SUM(C19:C20)</f>
        <v>607</v>
      </c>
      <c r="D21" s="15">
        <f>SUM(D19:D20)</f>
        <v>1023</v>
      </c>
      <c r="E21" s="15">
        <f>SUM(E19:E20)</f>
        <v>1084</v>
      </c>
      <c r="F21" s="15">
        <f t="shared" si="0"/>
        <v>2107</v>
      </c>
      <c r="G21" s="16"/>
      <c r="H21" s="22"/>
      <c r="I21" s="18" t="s">
        <v>11</v>
      </c>
      <c r="J21" s="15">
        <f>SUM(J19:J20)</f>
        <v>1333</v>
      </c>
      <c r="K21" s="15">
        <f>SUM(K19:K20)</f>
        <v>2282</v>
      </c>
      <c r="L21" s="15">
        <f>SUM(L19:L20)</f>
        <v>2389</v>
      </c>
      <c r="M21" s="15">
        <f>SUM(M19:M20)</f>
        <v>4671</v>
      </c>
    </row>
    <row r="22" spans="1:13" ht="18.75" customHeight="1">
      <c r="A22" s="16"/>
      <c r="B22" s="16"/>
      <c r="C22" s="16"/>
      <c r="D22" s="16"/>
      <c r="E22" s="16"/>
      <c r="F22" s="16"/>
      <c r="G22" s="16"/>
      <c r="H22" s="17"/>
      <c r="I22" s="18" t="s">
        <v>7</v>
      </c>
      <c r="J22" s="15">
        <f>SUM(C7,C10,C13,C16,C19,J7,J10,J13,J16,J19)</f>
        <v>21539</v>
      </c>
      <c r="K22" s="15">
        <f aca="true" t="shared" si="1" ref="J22:L23">SUM(D7,D10,D13,D16,D19,K7,K10,K13,K16,K19)</f>
        <v>32965</v>
      </c>
      <c r="L22" s="15">
        <f t="shared" si="1"/>
        <v>34875</v>
      </c>
      <c r="M22" s="15">
        <f>K22+L22</f>
        <v>67840</v>
      </c>
    </row>
    <row r="23" spans="1:13" ht="18.75" customHeight="1">
      <c r="A23" s="16"/>
      <c r="B23" s="16"/>
      <c r="C23" s="16"/>
      <c r="D23" s="16"/>
      <c r="E23" s="16"/>
      <c r="F23" s="16"/>
      <c r="G23" s="16"/>
      <c r="H23" s="19" t="s">
        <v>6</v>
      </c>
      <c r="I23" s="18" t="s">
        <v>9</v>
      </c>
      <c r="J23" s="15">
        <f t="shared" si="1"/>
        <v>690</v>
      </c>
      <c r="K23" s="15">
        <f t="shared" si="1"/>
        <v>305</v>
      </c>
      <c r="L23" s="15">
        <f t="shared" si="1"/>
        <v>558</v>
      </c>
      <c r="M23" s="15">
        <f>K23+L23</f>
        <v>863</v>
      </c>
    </row>
    <row r="24" spans="1:13" ht="18.75" customHeight="1">
      <c r="A24" s="16"/>
      <c r="B24" s="16"/>
      <c r="C24" s="16"/>
      <c r="D24" s="16"/>
      <c r="E24" s="16"/>
      <c r="F24" s="16"/>
      <c r="G24" s="16"/>
      <c r="H24" s="22"/>
      <c r="I24" s="18" t="s">
        <v>11</v>
      </c>
      <c r="J24" s="15">
        <f>SUM(J22:J23)</f>
        <v>22229</v>
      </c>
      <c r="K24" s="15">
        <f>SUM(K22:K23)</f>
        <v>33270</v>
      </c>
      <c r="L24" s="15">
        <f>SUM(L22:L23)</f>
        <v>35433</v>
      </c>
      <c r="M24" s="15">
        <f>SUM(M22:M23)</f>
        <v>68703</v>
      </c>
    </row>
    <row r="25" spans="1:13" ht="18.75" customHeight="1">
      <c r="A25" s="16"/>
      <c r="B25" s="16"/>
      <c r="C25" s="16"/>
      <c r="D25" s="16"/>
      <c r="E25" s="16"/>
      <c r="F25" s="24"/>
      <c r="G25" s="24"/>
      <c r="H25" s="24"/>
      <c r="I25" s="16"/>
      <c r="J25" s="16"/>
      <c r="K25" s="16"/>
      <c r="L25" s="16"/>
      <c r="M25" s="16"/>
    </row>
    <row r="26" spans="1:13" ht="18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</sheetData>
  <mergeCells count="2">
    <mergeCell ref="A2:M2"/>
    <mergeCell ref="A4:E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33" customWidth="1"/>
  </cols>
  <sheetData>
    <row r="1" spans="1:13" s="28" customFormat="1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9" customFormat="1" ht="30" customHeight="1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29" customFormat="1" ht="30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 t="s">
        <v>22</v>
      </c>
      <c r="M3" s="4"/>
    </row>
    <row r="4" spans="1:13" s="31" customFormat="1" ht="18.75" customHeight="1">
      <c r="A4" s="36"/>
      <c r="B4" s="37"/>
      <c r="C4" s="37"/>
      <c r="D4" s="37"/>
      <c r="E4" s="38"/>
      <c r="F4" s="25"/>
      <c r="G4" s="25"/>
      <c r="H4" s="25"/>
      <c r="I4" s="25"/>
      <c r="J4" s="25"/>
      <c r="K4" s="25"/>
      <c r="L4" s="26" t="s">
        <v>20</v>
      </c>
      <c r="M4" s="30"/>
    </row>
    <row r="5" spans="1:13" s="31" customFormat="1" ht="18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s="32" customFormat="1" ht="18.75" customHeight="1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10"/>
      <c r="H6" s="9" t="s">
        <v>1</v>
      </c>
      <c r="I6" s="9" t="s">
        <v>2</v>
      </c>
      <c r="J6" s="9" t="s">
        <v>3</v>
      </c>
      <c r="K6" s="9" t="s">
        <v>4</v>
      </c>
      <c r="L6" s="9" t="s">
        <v>5</v>
      </c>
      <c r="M6" s="9" t="s">
        <v>6</v>
      </c>
    </row>
    <row r="7" spans="1:13" ht="18.75" customHeight="1">
      <c r="A7" s="11"/>
      <c r="B7" s="12" t="s">
        <v>7</v>
      </c>
      <c r="C7" s="13">
        <v>4424</v>
      </c>
      <c r="D7" s="14">
        <v>6190</v>
      </c>
      <c r="E7" s="14">
        <v>6766</v>
      </c>
      <c r="F7" s="15">
        <f>SUM(D7:E7)</f>
        <v>12956</v>
      </c>
      <c r="G7" s="16"/>
      <c r="H7" s="17"/>
      <c r="I7" s="18" t="s">
        <v>7</v>
      </c>
      <c r="J7" s="14">
        <v>2964</v>
      </c>
      <c r="K7" s="14">
        <v>4525</v>
      </c>
      <c r="L7" s="14">
        <v>4712</v>
      </c>
      <c r="M7" s="15">
        <f>SUM(K7:L7)</f>
        <v>9237</v>
      </c>
    </row>
    <row r="8" spans="1:13" ht="18.75" customHeight="1">
      <c r="A8" s="19" t="s">
        <v>8</v>
      </c>
      <c r="B8" s="20" t="s">
        <v>9</v>
      </c>
      <c r="C8" s="14">
        <v>144</v>
      </c>
      <c r="D8" s="14">
        <v>60</v>
      </c>
      <c r="E8" s="14">
        <v>104</v>
      </c>
      <c r="F8" s="21">
        <f>SUM(D8:E8)</f>
        <v>164</v>
      </c>
      <c r="G8" s="16"/>
      <c r="H8" s="19" t="s">
        <v>10</v>
      </c>
      <c r="I8" s="18" t="s">
        <v>9</v>
      </c>
      <c r="J8" s="14">
        <v>118</v>
      </c>
      <c r="K8" s="14">
        <v>76</v>
      </c>
      <c r="L8" s="14">
        <v>77</v>
      </c>
      <c r="M8" s="21">
        <f>SUM(K8:L8)</f>
        <v>153</v>
      </c>
    </row>
    <row r="9" spans="1:13" ht="18.75" customHeight="1">
      <c r="A9" s="19"/>
      <c r="B9" s="20" t="s">
        <v>11</v>
      </c>
      <c r="C9" s="21">
        <f>SUM(C7:C8)</f>
        <v>4568</v>
      </c>
      <c r="D9" s="21">
        <f>SUM(D7:D8)</f>
        <v>6250</v>
      </c>
      <c r="E9" s="21">
        <f>SUM(E7:E8)</f>
        <v>6870</v>
      </c>
      <c r="F9" s="21">
        <f>SUM(F7:F8)</f>
        <v>13120</v>
      </c>
      <c r="G9" s="16"/>
      <c r="H9" s="22"/>
      <c r="I9" s="18" t="s">
        <v>11</v>
      </c>
      <c r="J9" s="15">
        <f>SUM(J7:J8)</f>
        <v>3082</v>
      </c>
      <c r="K9" s="15">
        <f>SUM(K7:K8)</f>
        <v>4601</v>
      </c>
      <c r="L9" s="15">
        <f>SUM(L7:L8)</f>
        <v>4789</v>
      </c>
      <c r="M9" s="15">
        <f>SUM(M7:M8)</f>
        <v>9390</v>
      </c>
    </row>
    <row r="10" spans="1:13" ht="18.75" customHeight="1">
      <c r="A10" s="17"/>
      <c r="B10" s="20" t="s">
        <v>7</v>
      </c>
      <c r="C10" s="14">
        <v>1581</v>
      </c>
      <c r="D10" s="14">
        <v>2425</v>
      </c>
      <c r="E10" s="14">
        <v>2582</v>
      </c>
      <c r="F10" s="21">
        <f>SUM(D10:E10)</f>
        <v>5007</v>
      </c>
      <c r="G10" s="16"/>
      <c r="H10" s="17"/>
      <c r="I10" s="18" t="s">
        <v>7</v>
      </c>
      <c r="J10" s="14">
        <v>2001</v>
      </c>
      <c r="K10" s="14">
        <v>3404</v>
      </c>
      <c r="L10" s="14">
        <v>3474</v>
      </c>
      <c r="M10" s="15">
        <f>SUM(K10:L10)</f>
        <v>6878</v>
      </c>
    </row>
    <row r="11" spans="1:13" ht="18.75" customHeight="1">
      <c r="A11" s="19" t="s">
        <v>12</v>
      </c>
      <c r="B11" s="20" t="s">
        <v>9</v>
      </c>
      <c r="C11" s="14">
        <v>41</v>
      </c>
      <c r="D11" s="14">
        <v>20</v>
      </c>
      <c r="E11" s="14">
        <v>24</v>
      </c>
      <c r="F11" s="21">
        <f>SUM(D11:E11)</f>
        <v>44</v>
      </c>
      <c r="G11" s="16"/>
      <c r="H11" s="19" t="s">
        <v>13</v>
      </c>
      <c r="I11" s="18" t="s">
        <v>9</v>
      </c>
      <c r="J11" s="14">
        <v>81</v>
      </c>
      <c r="K11" s="14">
        <v>9</v>
      </c>
      <c r="L11" s="14">
        <v>77</v>
      </c>
      <c r="M11" s="15">
        <f>SUM(K11:L11)</f>
        <v>86</v>
      </c>
    </row>
    <row r="12" spans="1:13" ht="18.75" customHeight="1">
      <c r="A12" s="19"/>
      <c r="B12" s="20" t="s">
        <v>11</v>
      </c>
      <c r="C12" s="15">
        <f>SUM(C10:C11)</f>
        <v>1622</v>
      </c>
      <c r="D12" s="15">
        <f>SUM(D10:D11)</f>
        <v>2445</v>
      </c>
      <c r="E12" s="15">
        <f>SUM(E10:E11)</f>
        <v>2606</v>
      </c>
      <c r="F12" s="15">
        <f aca="true" t="shared" si="0" ref="F12:F21">SUM(D12:E12)</f>
        <v>5051</v>
      </c>
      <c r="G12" s="16"/>
      <c r="H12" s="22"/>
      <c r="I12" s="18" t="s">
        <v>11</v>
      </c>
      <c r="J12" s="15">
        <f>SUM(J10:J11)</f>
        <v>2082</v>
      </c>
      <c r="K12" s="15">
        <f>SUM(K10:K11)</f>
        <v>3413</v>
      </c>
      <c r="L12" s="15">
        <f>SUM(L10:L11)</f>
        <v>3551</v>
      </c>
      <c r="M12" s="15">
        <f>SUM(M10:M11)</f>
        <v>6964</v>
      </c>
    </row>
    <row r="13" spans="1:13" ht="18.75" customHeight="1">
      <c r="A13" s="17"/>
      <c r="B13" s="20" t="s">
        <v>7</v>
      </c>
      <c r="C13" s="14">
        <v>5114</v>
      </c>
      <c r="D13" s="14">
        <v>7334</v>
      </c>
      <c r="E13" s="14">
        <v>7734</v>
      </c>
      <c r="F13" s="15">
        <f t="shared" si="0"/>
        <v>15068</v>
      </c>
      <c r="G13" s="16"/>
      <c r="H13" s="17"/>
      <c r="I13" s="18" t="s">
        <v>7</v>
      </c>
      <c r="J13" s="14">
        <v>1536</v>
      </c>
      <c r="K13" s="14">
        <v>2279</v>
      </c>
      <c r="L13" s="14">
        <v>2397</v>
      </c>
      <c r="M13" s="15">
        <f>SUM(K13:L13)</f>
        <v>4676</v>
      </c>
    </row>
    <row r="14" spans="1:13" ht="18.75" customHeight="1">
      <c r="A14" s="19" t="s">
        <v>14</v>
      </c>
      <c r="B14" s="20" t="s">
        <v>9</v>
      </c>
      <c r="C14" s="14">
        <v>187</v>
      </c>
      <c r="D14" s="14">
        <v>114</v>
      </c>
      <c r="E14" s="14">
        <v>169</v>
      </c>
      <c r="F14" s="15">
        <f t="shared" si="0"/>
        <v>283</v>
      </c>
      <c r="G14" s="16"/>
      <c r="H14" s="19" t="s">
        <v>15</v>
      </c>
      <c r="I14" s="18" t="s">
        <v>9</v>
      </c>
      <c r="J14" s="14">
        <v>69</v>
      </c>
      <c r="K14" s="14">
        <v>15</v>
      </c>
      <c r="L14" s="14">
        <v>56</v>
      </c>
      <c r="M14" s="15">
        <f>SUM(K14:L14)</f>
        <v>71</v>
      </c>
    </row>
    <row r="15" spans="1:13" ht="18.75" customHeight="1">
      <c r="A15" s="22"/>
      <c r="B15" s="20" t="s">
        <v>11</v>
      </c>
      <c r="C15" s="15">
        <f>SUM(C13:C14)</f>
        <v>5301</v>
      </c>
      <c r="D15" s="15">
        <f>SUM(D13:D14)</f>
        <v>7448</v>
      </c>
      <c r="E15" s="15">
        <f>SUM(E13:E14)</f>
        <v>7903</v>
      </c>
      <c r="F15" s="15">
        <f t="shared" si="0"/>
        <v>15351</v>
      </c>
      <c r="G15" s="16"/>
      <c r="H15" s="22"/>
      <c r="I15" s="18" t="s">
        <v>11</v>
      </c>
      <c r="J15" s="15">
        <f>SUM(J13:J14)</f>
        <v>1605</v>
      </c>
      <c r="K15" s="15">
        <f>SUM(K13:K14)</f>
        <v>2294</v>
      </c>
      <c r="L15" s="15">
        <f>SUM(L13:L14)</f>
        <v>2453</v>
      </c>
      <c r="M15" s="15">
        <f>SUM(M13:M14)</f>
        <v>4747</v>
      </c>
    </row>
    <row r="16" spans="1:13" ht="18.75" customHeight="1">
      <c r="A16" s="19"/>
      <c r="B16" s="20" t="s">
        <v>7</v>
      </c>
      <c r="C16" s="14">
        <v>1201</v>
      </c>
      <c r="D16" s="14">
        <v>2074</v>
      </c>
      <c r="E16" s="14">
        <v>2184</v>
      </c>
      <c r="F16" s="15">
        <f t="shared" si="0"/>
        <v>4258</v>
      </c>
      <c r="G16" s="16"/>
      <c r="H16" s="17"/>
      <c r="I16" s="18" t="s">
        <v>7</v>
      </c>
      <c r="J16" s="14">
        <v>795</v>
      </c>
      <c r="K16" s="14">
        <v>1412</v>
      </c>
      <c r="L16" s="14">
        <v>1588</v>
      </c>
      <c r="M16" s="15">
        <f>SUM(K16:L16)</f>
        <v>3000</v>
      </c>
    </row>
    <row r="17" spans="1:13" ht="18.75" customHeight="1">
      <c r="A17" s="19" t="s">
        <v>16</v>
      </c>
      <c r="B17" s="20" t="s">
        <v>9</v>
      </c>
      <c r="C17" s="14">
        <v>20</v>
      </c>
      <c r="D17" s="14">
        <v>10</v>
      </c>
      <c r="E17" s="14">
        <v>13</v>
      </c>
      <c r="F17" s="21">
        <f t="shared" si="0"/>
        <v>23</v>
      </c>
      <c r="G17" s="16"/>
      <c r="H17" s="19" t="s">
        <v>17</v>
      </c>
      <c r="I17" s="18" t="s">
        <v>9</v>
      </c>
      <c r="J17" s="14">
        <v>10</v>
      </c>
      <c r="K17" s="14">
        <v>5</v>
      </c>
      <c r="L17" s="14">
        <v>6</v>
      </c>
      <c r="M17" s="15">
        <f>SUM(K17:L17)</f>
        <v>11</v>
      </c>
    </row>
    <row r="18" spans="1:13" ht="18.75" customHeight="1">
      <c r="A18" s="19"/>
      <c r="B18" s="20" t="s">
        <v>11</v>
      </c>
      <c r="C18" s="15">
        <f>SUM(C16:C17)</f>
        <v>1221</v>
      </c>
      <c r="D18" s="15">
        <f>SUM(D16:D17)</f>
        <v>2084</v>
      </c>
      <c r="E18" s="15">
        <f>SUM(E16:E17)</f>
        <v>2197</v>
      </c>
      <c r="F18" s="15">
        <f t="shared" si="0"/>
        <v>4281</v>
      </c>
      <c r="G18" s="16"/>
      <c r="H18" s="22"/>
      <c r="I18" s="18" t="s">
        <v>11</v>
      </c>
      <c r="J18" s="15">
        <f>SUM(J16:J17)</f>
        <v>805</v>
      </c>
      <c r="K18" s="15">
        <f>SUM(K16:K17)</f>
        <v>1417</v>
      </c>
      <c r="L18" s="15">
        <f>SUM(L16:L17)</f>
        <v>1594</v>
      </c>
      <c r="M18" s="15">
        <f>SUM(M16:M17)</f>
        <v>3011</v>
      </c>
    </row>
    <row r="19" spans="1:13" ht="18.75" customHeight="1">
      <c r="A19" s="17"/>
      <c r="B19" s="20" t="s">
        <v>7</v>
      </c>
      <c r="C19" s="14">
        <v>599</v>
      </c>
      <c r="D19" s="14">
        <v>1026</v>
      </c>
      <c r="E19" s="14">
        <v>1076</v>
      </c>
      <c r="F19" s="15">
        <f t="shared" si="0"/>
        <v>2102</v>
      </c>
      <c r="G19" s="16"/>
      <c r="H19" s="17"/>
      <c r="I19" s="18" t="s">
        <v>7</v>
      </c>
      <c r="J19" s="14">
        <v>1310</v>
      </c>
      <c r="K19" s="14">
        <v>2280</v>
      </c>
      <c r="L19" s="14">
        <v>2370</v>
      </c>
      <c r="M19" s="15">
        <f>K19+L19</f>
        <v>4650</v>
      </c>
    </row>
    <row r="20" spans="1:13" ht="18.75" customHeight="1">
      <c r="A20" s="19" t="s">
        <v>18</v>
      </c>
      <c r="B20" s="20" t="s">
        <v>9</v>
      </c>
      <c r="C20" s="14">
        <v>7</v>
      </c>
      <c r="D20" s="14">
        <v>0</v>
      </c>
      <c r="E20" s="14">
        <v>8</v>
      </c>
      <c r="F20" s="15">
        <f t="shared" si="0"/>
        <v>8</v>
      </c>
      <c r="G20" s="16"/>
      <c r="H20" s="19" t="s">
        <v>19</v>
      </c>
      <c r="I20" s="18" t="s">
        <v>9</v>
      </c>
      <c r="J20" s="14">
        <v>23</v>
      </c>
      <c r="K20" s="14">
        <v>2</v>
      </c>
      <c r="L20" s="14">
        <v>24</v>
      </c>
      <c r="M20" s="15">
        <f>K20+L20</f>
        <v>26</v>
      </c>
    </row>
    <row r="21" spans="1:13" ht="18.75" customHeight="1">
      <c r="A21" s="22"/>
      <c r="B21" s="20" t="s">
        <v>11</v>
      </c>
      <c r="C21" s="15">
        <f>SUM(C19:C20)</f>
        <v>606</v>
      </c>
      <c r="D21" s="15">
        <f>SUM(D19:D20)</f>
        <v>1026</v>
      </c>
      <c r="E21" s="15">
        <f>SUM(E19:E20)</f>
        <v>1084</v>
      </c>
      <c r="F21" s="15">
        <f t="shared" si="0"/>
        <v>2110</v>
      </c>
      <c r="G21" s="16"/>
      <c r="H21" s="22"/>
      <c r="I21" s="18" t="s">
        <v>11</v>
      </c>
      <c r="J21" s="15">
        <f>SUM(J19:J20)</f>
        <v>1333</v>
      </c>
      <c r="K21" s="15">
        <f>SUM(K19:K20)</f>
        <v>2282</v>
      </c>
      <c r="L21" s="15">
        <f>SUM(L19:L20)</f>
        <v>2394</v>
      </c>
      <c r="M21" s="15">
        <f>SUM(M19:M20)</f>
        <v>4676</v>
      </c>
    </row>
    <row r="22" spans="1:13" ht="18.75" customHeight="1">
      <c r="A22" s="16"/>
      <c r="B22" s="16"/>
      <c r="C22" s="16"/>
      <c r="D22" s="16"/>
      <c r="E22" s="16"/>
      <c r="F22" s="16"/>
      <c r="G22" s="16"/>
      <c r="H22" s="17"/>
      <c r="I22" s="18" t="s">
        <v>7</v>
      </c>
      <c r="J22" s="15">
        <f aca="true" t="shared" si="1" ref="J22:L23">SUM(C7,C10,C13,C16,C19,J7,J10,J13,J16,J19)</f>
        <v>21525</v>
      </c>
      <c r="K22" s="15">
        <f t="shared" si="1"/>
        <v>32949</v>
      </c>
      <c r="L22" s="15">
        <f t="shared" si="1"/>
        <v>34883</v>
      </c>
      <c r="M22" s="15">
        <f>K22+L22</f>
        <v>67832</v>
      </c>
    </row>
    <row r="23" spans="1:13" ht="18.75" customHeight="1">
      <c r="A23" s="16"/>
      <c r="B23" s="16"/>
      <c r="C23" s="16"/>
      <c r="D23" s="16"/>
      <c r="E23" s="16"/>
      <c r="F23" s="16"/>
      <c r="G23" s="16"/>
      <c r="H23" s="19" t="s">
        <v>6</v>
      </c>
      <c r="I23" s="18" t="s">
        <v>9</v>
      </c>
      <c r="J23" s="15">
        <f t="shared" si="1"/>
        <v>700</v>
      </c>
      <c r="K23" s="15">
        <f t="shared" si="1"/>
        <v>311</v>
      </c>
      <c r="L23" s="15">
        <f t="shared" si="1"/>
        <v>558</v>
      </c>
      <c r="M23" s="15">
        <f>K23+L23</f>
        <v>869</v>
      </c>
    </row>
    <row r="24" spans="1:13" ht="18.75" customHeight="1">
      <c r="A24" s="16"/>
      <c r="B24" s="16"/>
      <c r="C24" s="16"/>
      <c r="D24" s="16"/>
      <c r="E24" s="16"/>
      <c r="F24" s="16"/>
      <c r="G24" s="16"/>
      <c r="H24" s="22"/>
      <c r="I24" s="18" t="s">
        <v>11</v>
      </c>
      <c r="J24" s="15">
        <f>SUM(J22:J23)</f>
        <v>22225</v>
      </c>
      <c r="K24" s="15">
        <f>SUM(K22:K23)</f>
        <v>33260</v>
      </c>
      <c r="L24" s="15">
        <f>SUM(L22:L23)</f>
        <v>35441</v>
      </c>
      <c r="M24" s="15">
        <f>SUM(M22:M23)</f>
        <v>68701</v>
      </c>
    </row>
    <row r="25" spans="1:13" ht="18.75" customHeight="1">
      <c r="A25" s="16"/>
      <c r="B25" s="16"/>
      <c r="C25" s="16"/>
      <c r="D25" s="16"/>
      <c r="E25" s="16"/>
      <c r="F25" s="24"/>
      <c r="G25" s="24"/>
      <c r="H25" s="24"/>
      <c r="I25" s="16"/>
      <c r="J25" s="16"/>
      <c r="K25" s="16"/>
      <c r="L25" s="16"/>
      <c r="M25" s="16"/>
    </row>
    <row r="26" spans="1:13" ht="18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</sheetData>
  <mergeCells count="2">
    <mergeCell ref="A2:M2"/>
    <mergeCell ref="A4:E4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3" sqref="A3"/>
    </sheetView>
  </sheetViews>
  <sheetFormatPr defaultColWidth="9.00390625" defaultRowHeight="13.5"/>
  <cols>
    <col min="1" max="3" width="9.00390625" style="16" customWidth="1"/>
    <col min="4" max="4" width="10.25390625" style="16" bestFit="1" customWidth="1"/>
    <col min="5" max="10" width="9.00390625" style="16" customWidth="1"/>
    <col min="11" max="16384" width="9.00390625" style="16" customWidth="1"/>
  </cols>
  <sheetData>
    <row r="1" s="1" customFormat="1" ht="17.25" customHeight="1"/>
    <row r="2" spans="1:13" s="4" customFormat="1" ht="30" customHeight="1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2" s="4" customFormat="1" ht="19.5" customHeight="1">
      <c r="A3" s="2"/>
      <c r="B3" s="3"/>
      <c r="C3" s="3"/>
      <c r="D3" s="3"/>
      <c r="E3" s="3"/>
      <c r="F3" s="3"/>
      <c r="G3" s="3"/>
      <c r="H3" s="3"/>
      <c r="I3" s="3"/>
      <c r="L3" s="5" t="s">
        <v>21</v>
      </c>
    </row>
    <row r="4" spans="12:13" s="4" customFormat="1" ht="18.75" customHeight="1">
      <c r="L4" s="6" t="s">
        <v>20</v>
      </c>
      <c r="M4" s="7"/>
    </row>
    <row r="5" s="4" customFormat="1" ht="18.75" customHeight="1"/>
    <row r="6" spans="1:13" s="10" customFormat="1" ht="18.75" customHeight="1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H6" s="9" t="s">
        <v>1</v>
      </c>
      <c r="I6" s="9" t="s">
        <v>2</v>
      </c>
      <c r="J6" s="9" t="s">
        <v>3</v>
      </c>
      <c r="K6" s="9" t="s">
        <v>4</v>
      </c>
      <c r="L6" s="9" t="s">
        <v>5</v>
      </c>
      <c r="M6" s="9" t="s">
        <v>6</v>
      </c>
    </row>
    <row r="7" spans="1:13" ht="18.75" customHeight="1">
      <c r="A7" s="11"/>
      <c r="B7" s="12" t="s">
        <v>7</v>
      </c>
      <c r="C7" s="13">
        <v>4420</v>
      </c>
      <c r="D7" s="14">
        <v>6184</v>
      </c>
      <c r="E7" s="14">
        <v>6756</v>
      </c>
      <c r="F7" s="15">
        <f>SUM(D7:E7)</f>
        <v>12940</v>
      </c>
      <c r="H7" s="17"/>
      <c r="I7" s="18" t="s">
        <v>7</v>
      </c>
      <c r="J7" s="14">
        <v>2956</v>
      </c>
      <c r="K7" s="14">
        <v>4524</v>
      </c>
      <c r="L7" s="14">
        <v>4711</v>
      </c>
      <c r="M7" s="15">
        <f>SUM(K7:L7)</f>
        <v>9235</v>
      </c>
    </row>
    <row r="8" spans="1:13" ht="18.75" customHeight="1">
      <c r="A8" s="19" t="s">
        <v>8</v>
      </c>
      <c r="B8" s="20" t="s">
        <v>9</v>
      </c>
      <c r="C8" s="14">
        <v>139</v>
      </c>
      <c r="D8" s="14">
        <v>57</v>
      </c>
      <c r="E8" s="14">
        <v>102</v>
      </c>
      <c r="F8" s="21">
        <f>SUM(D8:E8)</f>
        <v>159</v>
      </c>
      <c r="H8" s="19" t="s">
        <v>10</v>
      </c>
      <c r="I8" s="18" t="s">
        <v>9</v>
      </c>
      <c r="J8" s="14">
        <v>110</v>
      </c>
      <c r="K8" s="14">
        <v>71</v>
      </c>
      <c r="L8" s="14">
        <v>75</v>
      </c>
      <c r="M8" s="21">
        <f>SUM(K8:L8)</f>
        <v>146</v>
      </c>
    </row>
    <row r="9" spans="1:13" ht="18.75" customHeight="1">
      <c r="A9" s="19"/>
      <c r="B9" s="20" t="s">
        <v>11</v>
      </c>
      <c r="C9" s="21">
        <f>SUM(C7:C8)</f>
        <v>4559</v>
      </c>
      <c r="D9" s="21">
        <f>SUM(D7:D8)</f>
        <v>6241</v>
      </c>
      <c r="E9" s="21">
        <f>SUM(E7:E8)</f>
        <v>6858</v>
      </c>
      <c r="F9" s="21">
        <f>SUM(F7:F8)</f>
        <v>13099</v>
      </c>
      <c r="H9" s="22"/>
      <c r="I9" s="18" t="s">
        <v>11</v>
      </c>
      <c r="J9" s="15">
        <f>SUM(J7:J8)</f>
        <v>3066</v>
      </c>
      <c r="K9" s="15">
        <f>SUM(K7:K8)</f>
        <v>4595</v>
      </c>
      <c r="L9" s="15">
        <f>SUM(L7:L8)</f>
        <v>4786</v>
      </c>
      <c r="M9" s="15">
        <f>SUM(M7:M8)</f>
        <v>9381</v>
      </c>
    </row>
    <row r="10" spans="1:13" ht="18.75" customHeight="1">
      <c r="A10" s="17"/>
      <c r="B10" s="20" t="s">
        <v>7</v>
      </c>
      <c r="C10" s="14">
        <v>1577</v>
      </c>
      <c r="D10" s="14">
        <v>2420</v>
      </c>
      <c r="E10" s="14">
        <v>2568</v>
      </c>
      <c r="F10" s="21">
        <f>SUM(D10:E10)</f>
        <v>4988</v>
      </c>
      <c r="H10" s="17"/>
      <c r="I10" s="18" t="s">
        <v>7</v>
      </c>
      <c r="J10" s="14">
        <v>2002</v>
      </c>
      <c r="K10" s="14">
        <v>3413</v>
      </c>
      <c r="L10" s="14">
        <v>3474</v>
      </c>
      <c r="M10" s="15">
        <f>SUM(K10:L10)</f>
        <v>6887</v>
      </c>
    </row>
    <row r="11" spans="1:13" ht="18.75" customHeight="1">
      <c r="A11" s="19" t="s">
        <v>12</v>
      </c>
      <c r="B11" s="20" t="s">
        <v>9</v>
      </c>
      <c r="C11" s="14">
        <v>36</v>
      </c>
      <c r="D11" s="14">
        <v>16</v>
      </c>
      <c r="E11" s="14">
        <v>23</v>
      </c>
      <c r="F11" s="21">
        <f>SUM(D11:E11)</f>
        <v>39</v>
      </c>
      <c r="H11" s="19" t="s">
        <v>13</v>
      </c>
      <c r="I11" s="18" t="s">
        <v>9</v>
      </c>
      <c r="J11" s="14">
        <v>74</v>
      </c>
      <c r="K11" s="14">
        <v>8</v>
      </c>
      <c r="L11" s="14">
        <v>70</v>
      </c>
      <c r="M11" s="15">
        <f>SUM(K11:L11)</f>
        <v>78</v>
      </c>
    </row>
    <row r="12" spans="1:13" ht="18.75" customHeight="1">
      <c r="A12" s="19"/>
      <c r="B12" s="20" t="s">
        <v>11</v>
      </c>
      <c r="C12" s="15">
        <f>SUM(C10:C11)</f>
        <v>1613</v>
      </c>
      <c r="D12" s="15">
        <f>SUM(D10:D11)</f>
        <v>2436</v>
      </c>
      <c r="E12" s="15">
        <f>SUM(E10:E11)</f>
        <v>2591</v>
      </c>
      <c r="F12" s="15">
        <f aca="true" t="shared" si="0" ref="F12:F21">SUM(D12:E12)</f>
        <v>5027</v>
      </c>
      <c r="H12" s="22"/>
      <c r="I12" s="18" t="s">
        <v>11</v>
      </c>
      <c r="J12" s="15">
        <f>SUM(J10:J11)</f>
        <v>2076</v>
      </c>
      <c r="K12" s="15">
        <f>SUM(K10:K11)</f>
        <v>3421</v>
      </c>
      <c r="L12" s="15">
        <f>SUM(L10:L11)</f>
        <v>3544</v>
      </c>
      <c r="M12" s="15">
        <f>SUM(M10:M11)</f>
        <v>6965</v>
      </c>
    </row>
    <row r="13" spans="1:13" ht="18.75" customHeight="1">
      <c r="A13" s="17"/>
      <c r="B13" s="20" t="s">
        <v>7</v>
      </c>
      <c r="C13" s="14">
        <v>5106</v>
      </c>
      <c r="D13" s="14">
        <v>7344</v>
      </c>
      <c r="E13" s="14">
        <v>7735</v>
      </c>
      <c r="F13" s="15">
        <f t="shared" si="0"/>
        <v>15079</v>
      </c>
      <c r="H13" s="17"/>
      <c r="I13" s="18" t="s">
        <v>7</v>
      </c>
      <c r="J13" s="14">
        <v>1539</v>
      </c>
      <c r="K13" s="14">
        <v>2281</v>
      </c>
      <c r="L13" s="14">
        <v>2401</v>
      </c>
      <c r="M13" s="15">
        <f>SUM(K13:L13)</f>
        <v>4682</v>
      </c>
    </row>
    <row r="14" spans="1:14" ht="18.75" customHeight="1">
      <c r="A14" s="19" t="s">
        <v>14</v>
      </c>
      <c r="B14" s="20" t="s">
        <v>9</v>
      </c>
      <c r="C14" s="14">
        <v>185</v>
      </c>
      <c r="D14" s="14">
        <v>116</v>
      </c>
      <c r="E14" s="14">
        <v>166</v>
      </c>
      <c r="F14" s="15">
        <f t="shared" si="0"/>
        <v>282</v>
      </c>
      <c r="H14" s="19" t="s">
        <v>15</v>
      </c>
      <c r="I14" s="18" t="s">
        <v>9</v>
      </c>
      <c r="J14" s="14">
        <v>68</v>
      </c>
      <c r="K14" s="14">
        <v>14</v>
      </c>
      <c r="L14" s="14">
        <v>56</v>
      </c>
      <c r="M14" s="15">
        <f>SUM(K14:L14)</f>
        <v>70</v>
      </c>
      <c r="N14" s="23"/>
    </row>
    <row r="15" spans="1:13" ht="18.75" customHeight="1">
      <c r="A15" s="22"/>
      <c r="B15" s="20" t="s">
        <v>11</v>
      </c>
      <c r="C15" s="15">
        <f>SUM(C13:C14)</f>
        <v>5291</v>
      </c>
      <c r="D15" s="15">
        <f>SUM(D13:D14)</f>
        <v>7460</v>
      </c>
      <c r="E15" s="15">
        <f>SUM(E13:E14)</f>
        <v>7901</v>
      </c>
      <c r="F15" s="15">
        <f t="shared" si="0"/>
        <v>15361</v>
      </c>
      <c r="H15" s="22"/>
      <c r="I15" s="18" t="s">
        <v>11</v>
      </c>
      <c r="J15" s="15">
        <f>SUM(J13:J14)</f>
        <v>1607</v>
      </c>
      <c r="K15" s="15">
        <f>SUM(K13:K14)</f>
        <v>2295</v>
      </c>
      <c r="L15" s="15">
        <f>SUM(L13:L14)</f>
        <v>2457</v>
      </c>
      <c r="M15" s="15">
        <f>SUM(M13:M14)</f>
        <v>4752</v>
      </c>
    </row>
    <row r="16" spans="1:13" ht="18.75" customHeight="1">
      <c r="A16" s="19"/>
      <c r="B16" s="20" t="s">
        <v>7</v>
      </c>
      <c r="C16" s="14">
        <v>1198</v>
      </c>
      <c r="D16" s="14">
        <v>2062</v>
      </c>
      <c r="E16" s="14">
        <v>2180</v>
      </c>
      <c r="F16" s="15">
        <f t="shared" si="0"/>
        <v>4242</v>
      </c>
      <c r="H16" s="17"/>
      <c r="I16" s="18" t="s">
        <v>7</v>
      </c>
      <c r="J16" s="14">
        <v>795</v>
      </c>
      <c r="K16" s="14">
        <v>1412</v>
      </c>
      <c r="L16" s="14">
        <v>1588</v>
      </c>
      <c r="M16" s="15">
        <f>SUM(K16:L16)</f>
        <v>3000</v>
      </c>
    </row>
    <row r="17" spans="1:13" ht="18.75" customHeight="1">
      <c r="A17" s="19" t="s">
        <v>16</v>
      </c>
      <c r="B17" s="20" t="s">
        <v>9</v>
      </c>
      <c r="C17" s="14">
        <v>19</v>
      </c>
      <c r="D17" s="14">
        <v>10</v>
      </c>
      <c r="E17" s="14">
        <v>12</v>
      </c>
      <c r="F17" s="21">
        <f t="shared" si="0"/>
        <v>22</v>
      </c>
      <c r="H17" s="19" t="s">
        <v>17</v>
      </c>
      <c r="I17" s="18" t="s">
        <v>9</v>
      </c>
      <c r="J17" s="14">
        <v>10</v>
      </c>
      <c r="K17" s="14">
        <v>5</v>
      </c>
      <c r="L17" s="14">
        <v>6</v>
      </c>
      <c r="M17" s="15">
        <f>SUM(K17:L17)</f>
        <v>11</v>
      </c>
    </row>
    <row r="18" spans="1:13" ht="18.75" customHeight="1">
      <c r="A18" s="19"/>
      <c r="B18" s="20" t="s">
        <v>11</v>
      </c>
      <c r="C18" s="15">
        <f>SUM(C16:C17)</f>
        <v>1217</v>
      </c>
      <c r="D18" s="15">
        <f>SUM(D16:D17)</f>
        <v>2072</v>
      </c>
      <c r="E18" s="15">
        <f>SUM(E16:E17)</f>
        <v>2192</v>
      </c>
      <c r="F18" s="15">
        <f t="shared" si="0"/>
        <v>4264</v>
      </c>
      <c r="H18" s="22"/>
      <c r="I18" s="18" t="s">
        <v>11</v>
      </c>
      <c r="J18" s="15">
        <f>SUM(J16:J17)</f>
        <v>805</v>
      </c>
      <c r="K18" s="15">
        <f>SUM(K16:K17)</f>
        <v>1417</v>
      </c>
      <c r="L18" s="15">
        <f>SUM(L16:L17)</f>
        <v>1594</v>
      </c>
      <c r="M18" s="15">
        <f>SUM(M16:M17)</f>
        <v>3011</v>
      </c>
    </row>
    <row r="19" spans="1:13" ht="18.75" customHeight="1">
      <c r="A19" s="17"/>
      <c r="B19" s="20" t="s">
        <v>7</v>
      </c>
      <c r="C19" s="14">
        <v>598</v>
      </c>
      <c r="D19" s="14">
        <v>1029</v>
      </c>
      <c r="E19" s="14">
        <v>1075</v>
      </c>
      <c r="F19" s="15">
        <f t="shared" si="0"/>
        <v>2104</v>
      </c>
      <c r="H19" s="17"/>
      <c r="I19" s="18" t="s">
        <v>7</v>
      </c>
      <c r="J19" s="14">
        <v>1309</v>
      </c>
      <c r="K19" s="14">
        <v>2286</v>
      </c>
      <c r="L19" s="14">
        <v>2383</v>
      </c>
      <c r="M19" s="15">
        <f>K19+L19</f>
        <v>4669</v>
      </c>
    </row>
    <row r="20" spans="1:13" ht="18.75" customHeight="1">
      <c r="A20" s="19" t="s">
        <v>18</v>
      </c>
      <c r="B20" s="20" t="s">
        <v>9</v>
      </c>
      <c r="C20" s="14">
        <v>7</v>
      </c>
      <c r="D20" s="14">
        <v>0</v>
      </c>
      <c r="E20" s="14">
        <v>8</v>
      </c>
      <c r="F20" s="15">
        <f t="shared" si="0"/>
        <v>8</v>
      </c>
      <c r="H20" s="19" t="s">
        <v>19</v>
      </c>
      <c r="I20" s="18" t="s">
        <v>9</v>
      </c>
      <c r="J20" s="14">
        <v>23</v>
      </c>
      <c r="K20" s="14">
        <v>2</v>
      </c>
      <c r="L20" s="14">
        <v>24</v>
      </c>
      <c r="M20" s="15">
        <f>K20+L20</f>
        <v>26</v>
      </c>
    </row>
    <row r="21" spans="1:13" ht="18.75" customHeight="1">
      <c r="A21" s="22"/>
      <c r="B21" s="20" t="s">
        <v>11</v>
      </c>
      <c r="C21" s="15">
        <f>SUM(C19:C20)</f>
        <v>605</v>
      </c>
      <c r="D21" s="15">
        <f>SUM(D19:D20)</f>
        <v>1029</v>
      </c>
      <c r="E21" s="15">
        <f>SUM(E19:E20)</f>
        <v>1083</v>
      </c>
      <c r="F21" s="15">
        <f t="shared" si="0"/>
        <v>2112</v>
      </c>
      <c r="H21" s="22"/>
      <c r="I21" s="18" t="s">
        <v>11</v>
      </c>
      <c r="J21" s="15">
        <f>SUM(J19:J20)</f>
        <v>1332</v>
      </c>
      <c r="K21" s="15">
        <f>SUM(K19:K20)</f>
        <v>2288</v>
      </c>
      <c r="L21" s="15">
        <f>SUM(L19:L20)</f>
        <v>2407</v>
      </c>
      <c r="M21" s="15">
        <f>SUM(M19:M20)</f>
        <v>4695</v>
      </c>
    </row>
    <row r="22" spans="8:13" ht="18.75" customHeight="1">
      <c r="H22" s="17"/>
      <c r="I22" s="18" t="s">
        <v>7</v>
      </c>
      <c r="J22" s="15">
        <f aca="true" t="shared" si="1" ref="J22:L23">SUM(C7,C10,C13,C16,C19,J7,J10,J13,J16,J19)</f>
        <v>21500</v>
      </c>
      <c r="K22" s="15">
        <f t="shared" si="1"/>
        <v>32955</v>
      </c>
      <c r="L22" s="15">
        <f t="shared" si="1"/>
        <v>34871</v>
      </c>
      <c r="M22" s="15">
        <f>K22+L22</f>
        <v>67826</v>
      </c>
    </row>
    <row r="23" spans="8:13" ht="18.75" customHeight="1">
      <c r="H23" s="19" t="s">
        <v>6</v>
      </c>
      <c r="I23" s="18" t="s">
        <v>9</v>
      </c>
      <c r="J23" s="15">
        <f t="shared" si="1"/>
        <v>671</v>
      </c>
      <c r="K23" s="15">
        <f t="shared" si="1"/>
        <v>299</v>
      </c>
      <c r="L23" s="15">
        <f t="shared" si="1"/>
        <v>542</v>
      </c>
      <c r="M23" s="15">
        <f>K23+L23</f>
        <v>841</v>
      </c>
    </row>
    <row r="24" spans="8:13" ht="18.75" customHeight="1">
      <c r="H24" s="22"/>
      <c r="I24" s="18" t="s">
        <v>11</v>
      </c>
      <c r="J24" s="15">
        <f>SUM(J22:J23)</f>
        <v>22171</v>
      </c>
      <c r="K24" s="15">
        <f>SUM(K22:K23)</f>
        <v>33254</v>
      </c>
      <c r="L24" s="15">
        <f>SUM(L22:L23)</f>
        <v>35413</v>
      </c>
      <c r="M24" s="15">
        <f>SUM(M22:M23)</f>
        <v>68667</v>
      </c>
    </row>
    <row r="25" spans="6:8" ht="18.75" customHeight="1">
      <c r="F25" s="24"/>
      <c r="G25" s="24"/>
      <c r="H25" s="24"/>
    </row>
    <row r="26" ht="18.75" customHeight="1"/>
  </sheetData>
  <mergeCells count="1">
    <mergeCell ref="A2:M2"/>
  </mergeCells>
  <printOptions/>
  <pageMargins left="1.4" right="0.75" top="1" bottom="1" header="0.53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13" width="9.625" style="16" customWidth="1"/>
    <col min="14" max="16384" width="9.00390625" style="16" customWidth="1"/>
  </cols>
  <sheetData>
    <row r="1" s="1" customFormat="1" ht="18.75" customHeight="1"/>
    <row r="2" spans="1:13" s="4" customFormat="1" ht="30" customHeight="1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="4" customFormat="1" ht="18.75" customHeight="1">
      <c r="K3" s="5" t="s">
        <v>31</v>
      </c>
    </row>
    <row r="4" spans="1:12" s="25" customFormat="1" ht="18.75" customHeight="1">
      <c r="A4" s="36"/>
      <c r="B4" s="37"/>
      <c r="C4" s="37"/>
      <c r="D4" s="37"/>
      <c r="E4" s="38"/>
      <c r="K4" s="26" t="s">
        <v>20</v>
      </c>
      <c r="L4" s="27"/>
    </row>
    <row r="5" s="25" customFormat="1" ht="18.75" customHeight="1"/>
    <row r="6" spans="1:13" s="10" customFormat="1" ht="18.75" customHeight="1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H6" s="9" t="s">
        <v>1</v>
      </c>
      <c r="I6" s="9" t="s">
        <v>2</v>
      </c>
      <c r="J6" s="9" t="s">
        <v>3</v>
      </c>
      <c r="K6" s="9" t="s">
        <v>4</v>
      </c>
      <c r="L6" s="9" t="s">
        <v>5</v>
      </c>
      <c r="M6" s="9" t="s">
        <v>6</v>
      </c>
    </row>
    <row r="7" spans="1:13" ht="18.75" customHeight="1">
      <c r="A7" s="11"/>
      <c r="B7" s="12" t="s">
        <v>7</v>
      </c>
      <c r="C7" s="13">
        <v>4442</v>
      </c>
      <c r="D7" s="14">
        <v>6208</v>
      </c>
      <c r="E7" s="14">
        <v>6736</v>
      </c>
      <c r="F7" s="15">
        <f>SUM(D7:E7)</f>
        <v>12944</v>
      </c>
      <c r="H7" s="17"/>
      <c r="I7" s="18" t="s">
        <v>7</v>
      </c>
      <c r="J7" s="14">
        <v>3013</v>
      </c>
      <c r="K7" s="14">
        <v>4571</v>
      </c>
      <c r="L7" s="14">
        <v>4757</v>
      </c>
      <c r="M7" s="15">
        <f>SUM(K7:L7)</f>
        <v>9328</v>
      </c>
    </row>
    <row r="8" spans="1:13" ht="18.75" customHeight="1">
      <c r="A8" s="19" t="s">
        <v>8</v>
      </c>
      <c r="B8" s="20" t="s">
        <v>9</v>
      </c>
      <c r="C8" s="14">
        <v>141</v>
      </c>
      <c r="D8" s="14">
        <v>65</v>
      </c>
      <c r="E8" s="14">
        <v>96</v>
      </c>
      <c r="F8" s="21">
        <f>SUM(D8:E8)</f>
        <v>161</v>
      </c>
      <c r="H8" s="19" t="s">
        <v>10</v>
      </c>
      <c r="I8" s="18" t="s">
        <v>9</v>
      </c>
      <c r="J8" s="14">
        <v>122</v>
      </c>
      <c r="K8" s="14">
        <v>77</v>
      </c>
      <c r="L8" s="14">
        <v>81</v>
      </c>
      <c r="M8" s="21">
        <f>SUM(K8:L8)</f>
        <v>158</v>
      </c>
    </row>
    <row r="9" spans="1:13" ht="18.75" customHeight="1">
      <c r="A9" s="19"/>
      <c r="B9" s="20" t="s">
        <v>11</v>
      </c>
      <c r="C9" s="21">
        <f>SUM(C7:C8)</f>
        <v>4583</v>
      </c>
      <c r="D9" s="21">
        <f>SUM(D7:D8)</f>
        <v>6273</v>
      </c>
      <c r="E9" s="21">
        <f>SUM(E7:E8)</f>
        <v>6832</v>
      </c>
      <c r="F9" s="21">
        <f>SUM(F7:F8)</f>
        <v>13105</v>
      </c>
      <c r="H9" s="22"/>
      <c r="I9" s="18" t="s">
        <v>11</v>
      </c>
      <c r="J9" s="15">
        <f>SUM(J7:J8)</f>
        <v>3135</v>
      </c>
      <c r="K9" s="15">
        <f>SUM(K7:K8)</f>
        <v>4648</v>
      </c>
      <c r="L9" s="15">
        <f>SUM(L7:L8)</f>
        <v>4838</v>
      </c>
      <c r="M9" s="15">
        <f>SUM(M7:M8)</f>
        <v>9486</v>
      </c>
    </row>
    <row r="10" spans="1:13" ht="18.75" customHeight="1">
      <c r="A10" s="17"/>
      <c r="B10" s="20" t="s">
        <v>7</v>
      </c>
      <c r="C10" s="14">
        <v>1599</v>
      </c>
      <c r="D10" s="14">
        <v>2424</v>
      </c>
      <c r="E10" s="14">
        <v>2583</v>
      </c>
      <c r="F10" s="21">
        <f>SUM(D10:E10)</f>
        <v>5007</v>
      </c>
      <c r="H10" s="17"/>
      <c r="I10" s="18" t="s">
        <v>7</v>
      </c>
      <c r="J10" s="14">
        <v>2025</v>
      </c>
      <c r="K10" s="14">
        <v>3441</v>
      </c>
      <c r="L10" s="14">
        <v>3515</v>
      </c>
      <c r="M10" s="15">
        <f>SUM(K10:L10)</f>
        <v>6956</v>
      </c>
    </row>
    <row r="11" spans="1:13" ht="18.75" customHeight="1">
      <c r="A11" s="19" t="s">
        <v>12</v>
      </c>
      <c r="B11" s="20" t="s">
        <v>9</v>
      </c>
      <c r="C11" s="14">
        <v>42</v>
      </c>
      <c r="D11" s="14">
        <v>20</v>
      </c>
      <c r="E11" s="14">
        <v>30</v>
      </c>
      <c r="F11" s="21">
        <f>SUM(D11:E11)</f>
        <v>50</v>
      </c>
      <c r="H11" s="19" t="s">
        <v>13</v>
      </c>
      <c r="I11" s="18" t="s">
        <v>9</v>
      </c>
      <c r="J11" s="14">
        <v>85</v>
      </c>
      <c r="K11" s="14">
        <v>8</v>
      </c>
      <c r="L11" s="14">
        <v>83</v>
      </c>
      <c r="M11" s="15">
        <f>SUM(K11:L11)</f>
        <v>91</v>
      </c>
    </row>
    <row r="12" spans="1:13" ht="18.75" customHeight="1">
      <c r="A12" s="19"/>
      <c r="B12" s="20" t="s">
        <v>11</v>
      </c>
      <c r="C12" s="15">
        <f>SUM(C10:C11)</f>
        <v>1641</v>
      </c>
      <c r="D12" s="15">
        <f>SUM(D10:D11)</f>
        <v>2444</v>
      </c>
      <c r="E12" s="15">
        <f>SUM(E10:E11)</f>
        <v>2613</v>
      </c>
      <c r="F12" s="15">
        <f aca="true" t="shared" si="0" ref="F12:F21">SUM(D12:E12)</f>
        <v>5057</v>
      </c>
      <c r="H12" s="22"/>
      <c r="I12" s="18" t="s">
        <v>11</v>
      </c>
      <c r="J12" s="15">
        <f>SUM(J10:J11)</f>
        <v>2110</v>
      </c>
      <c r="K12" s="15">
        <f>SUM(K10:K11)</f>
        <v>3449</v>
      </c>
      <c r="L12" s="15">
        <f>SUM(L10:L11)</f>
        <v>3598</v>
      </c>
      <c r="M12" s="15">
        <f>SUM(M10:M11)</f>
        <v>7047</v>
      </c>
    </row>
    <row r="13" spans="1:13" ht="18.75" customHeight="1">
      <c r="A13" s="17"/>
      <c r="B13" s="20" t="s">
        <v>7</v>
      </c>
      <c r="C13" s="14">
        <v>5169</v>
      </c>
      <c r="D13" s="14">
        <v>7385</v>
      </c>
      <c r="E13" s="14">
        <v>7766</v>
      </c>
      <c r="F13" s="15">
        <f t="shared" si="0"/>
        <v>15151</v>
      </c>
      <c r="H13" s="17"/>
      <c r="I13" s="18" t="s">
        <v>7</v>
      </c>
      <c r="J13" s="14">
        <v>1539</v>
      </c>
      <c r="K13" s="14">
        <v>2284</v>
      </c>
      <c r="L13" s="14">
        <v>2398</v>
      </c>
      <c r="M13" s="15">
        <f>SUM(K13:L13)</f>
        <v>4682</v>
      </c>
    </row>
    <row r="14" spans="1:14" ht="18.75" customHeight="1">
      <c r="A14" s="19" t="s">
        <v>14</v>
      </c>
      <c r="B14" s="20" t="s">
        <v>9</v>
      </c>
      <c r="C14" s="14">
        <v>181</v>
      </c>
      <c r="D14" s="14">
        <v>106</v>
      </c>
      <c r="E14" s="14">
        <v>163</v>
      </c>
      <c r="F14" s="15">
        <f t="shared" si="0"/>
        <v>269</v>
      </c>
      <c r="H14" s="19" t="s">
        <v>15</v>
      </c>
      <c r="I14" s="18" t="s">
        <v>9</v>
      </c>
      <c r="J14" s="14">
        <v>62</v>
      </c>
      <c r="K14" s="14">
        <v>14</v>
      </c>
      <c r="L14" s="14">
        <v>50</v>
      </c>
      <c r="M14" s="15">
        <f>SUM(K14:L14)</f>
        <v>64</v>
      </c>
      <c r="N14" s="23"/>
    </row>
    <row r="15" spans="1:13" ht="18.75" customHeight="1">
      <c r="A15" s="22"/>
      <c r="B15" s="20" t="s">
        <v>11</v>
      </c>
      <c r="C15" s="15">
        <f>SUM(C13:C14)</f>
        <v>5350</v>
      </c>
      <c r="D15" s="15">
        <f>SUM(D13:D14)</f>
        <v>7491</v>
      </c>
      <c r="E15" s="15">
        <f>SUM(E13:E14)</f>
        <v>7929</v>
      </c>
      <c r="F15" s="15">
        <f t="shared" si="0"/>
        <v>15420</v>
      </c>
      <c r="H15" s="22"/>
      <c r="I15" s="18" t="s">
        <v>11</v>
      </c>
      <c r="J15" s="15">
        <f>SUM(J13:J14)</f>
        <v>1601</v>
      </c>
      <c r="K15" s="15">
        <f>SUM(K13:K14)</f>
        <v>2298</v>
      </c>
      <c r="L15" s="15">
        <f>SUM(L13:L14)</f>
        <v>2448</v>
      </c>
      <c r="M15" s="15">
        <f>SUM(M13:M14)</f>
        <v>4746</v>
      </c>
    </row>
    <row r="16" spans="1:13" ht="18.75" customHeight="1">
      <c r="A16" s="19"/>
      <c r="B16" s="20" t="s">
        <v>7</v>
      </c>
      <c r="C16" s="14">
        <v>1219</v>
      </c>
      <c r="D16" s="14">
        <v>2086</v>
      </c>
      <c r="E16" s="14">
        <v>2176</v>
      </c>
      <c r="F16" s="15">
        <f t="shared" si="0"/>
        <v>4262</v>
      </c>
      <c r="H16" s="17"/>
      <c r="I16" s="18" t="s">
        <v>7</v>
      </c>
      <c r="J16" s="14">
        <v>799</v>
      </c>
      <c r="K16" s="14">
        <v>1416</v>
      </c>
      <c r="L16" s="14">
        <v>1589</v>
      </c>
      <c r="M16" s="15">
        <f>SUM(K16:L16)</f>
        <v>3005</v>
      </c>
    </row>
    <row r="17" spans="1:13" ht="18.75" customHeight="1">
      <c r="A17" s="19" t="s">
        <v>16</v>
      </c>
      <c r="B17" s="20" t="s">
        <v>9</v>
      </c>
      <c r="C17" s="14">
        <v>20</v>
      </c>
      <c r="D17" s="14">
        <v>10</v>
      </c>
      <c r="E17" s="14">
        <v>13</v>
      </c>
      <c r="F17" s="21">
        <f t="shared" si="0"/>
        <v>23</v>
      </c>
      <c r="H17" s="19" t="s">
        <v>17</v>
      </c>
      <c r="I17" s="18" t="s">
        <v>9</v>
      </c>
      <c r="J17" s="14">
        <v>10</v>
      </c>
      <c r="K17" s="14">
        <v>5</v>
      </c>
      <c r="L17" s="14">
        <v>6</v>
      </c>
      <c r="M17" s="15">
        <f>SUM(K17:L17)</f>
        <v>11</v>
      </c>
    </row>
    <row r="18" spans="1:13" ht="18.75" customHeight="1">
      <c r="A18" s="19"/>
      <c r="B18" s="20" t="s">
        <v>11</v>
      </c>
      <c r="C18" s="15">
        <f>SUM(C16:C17)</f>
        <v>1239</v>
      </c>
      <c r="D18" s="15">
        <f>SUM(D16:D17)</f>
        <v>2096</v>
      </c>
      <c r="E18" s="15">
        <f>SUM(E16:E17)</f>
        <v>2189</v>
      </c>
      <c r="F18" s="15">
        <f t="shared" si="0"/>
        <v>4285</v>
      </c>
      <c r="H18" s="22"/>
      <c r="I18" s="18" t="s">
        <v>11</v>
      </c>
      <c r="J18" s="15">
        <f>SUM(J16:J17)</f>
        <v>809</v>
      </c>
      <c r="K18" s="15">
        <f>SUM(K16:K17)</f>
        <v>1421</v>
      </c>
      <c r="L18" s="15">
        <f>SUM(L16:L17)</f>
        <v>1595</v>
      </c>
      <c r="M18" s="15">
        <f>SUM(M16:M17)</f>
        <v>3016</v>
      </c>
    </row>
    <row r="19" spans="1:13" ht="18.75" customHeight="1">
      <c r="A19" s="17"/>
      <c r="B19" s="20" t="s">
        <v>7</v>
      </c>
      <c r="C19" s="14">
        <v>601</v>
      </c>
      <c r="D19" s="14">
        <v>1022</v>
      </c>
      <c r="E19" s="14">
        <v>1083</v>
      </c>
      <c r="F19" s="15">
        <f t="shared" si="0"/>
        <v>2105</v>
      </c>
      <c r="H19" s="17"/>
      <c r="I19" s="18" t="s">
        <v>7</v>
      </c>
      <c r="J19" s="14">
        <v>1307</v>
      </c>
      <c r="K19" s="14">
        <v>2250</v>
      </c>
      <c r="L19" s="14">
        <v>2335</v>
      </c>
      <c r="M19" s="15">
        <f>K19+L19</f>
        <v>4585</v>
      </c>
    </row>
    <row r="20" spans="1:13" ht="18.75" customHeight="1">
      <c r="A20" s="19" t="s">
        <v>18</v>
      </c>
      <c r="B20" s="20" t="s">
        <v>9</v>
      </c>
      <c r="C20" s="14">
        <v>8</v>
      </c>
      <c r="D20" s="14">
        <v>0</v>
      </c>
      <c r="E20" s="14">
        <v>9</v>
      </c>
      <c r="F20" s="15">
        <f t="shared" si="0"/>
        <v>9</v>
      </c>
      <c r="H20" s="19" t="s">
        <v>19</v>
      </c>
      <c r="I20" s="18" t="s">
        <v>9</v>
      </c>
      <c r="J20" s="14">
        <v>20</v>
      </c>
      <c r="K20" s="14">
        <v>3</v>
      </c>
      <c r="L20" s="14">
        <v>21</v>
      </c>
      <c r="M20" s="15">
        <f>K20+L20</f>
        <v>24</v>
      </c>
    </row>
    <row r="21" spans="1:13" ht="18.75" customHeight="1">
      <c r="A21" s="22"/>
      <c r="B21" s="20" t="s">
        <v>11</v>
      </c>
      <c r="C21" s="15">
        <f>SUM(C19:C20)</f>
        <v>609</v>
      </c>
      <c r="D21" s="15">
        <f>SUM(D19:D20)</f>
        <v>1022</v>
      </c>
      <c r="E21" s="15">
        <f>SUM(E19:E20)</f>
        <v>1092</v>
      </c>
      <c r="F21" s="15">
        <f t="shared" si="0"/>
        <v>2114</v>
      </c>
      <c r="H21" s="22"/>
      <c r="I21" s="18" t="s">
        <v>11</v>
      </c>
      <c r="J21" s="15">
        <f>SUM(J19:J20)</f>
        <v>1327</v>
      </c>
      <c r="K21" s="15">
        <f>SUM(K19:K20)</f>
        <v>2253</v>
      </c>
      <c r="L21" s="15">
        <f>SUM(L19:L20)</f>
        <v>2356</v>
      </c>
      <c r="M21" s="15">
        <f>SUM(M19:M20)</f>
        <v>4609</v>
      </c>
    </row>
    <row r="22" spans="8:13" ht="18.75" customHeight="1">
      <c r="H22" s="17"/>
      <c r="I22" s="18" t="s">
        <v>7</v>
      </c>
      <c r="J22" s="15">
        <f aca="true" t="shared" si="1" ref="J22:L23">SUM(C7,C10,C13,C16,C19,J7,J10,J13,J16,J19)</f>
        <v>21713</v>
      </c>
      <c r="K22" s="15">
        <f t="shared" si="1"/>
        <v>33087</v>
      </c>
      <c r="L22" s="15">
        <f t="shared" si="1"/>
        <v>34938</v>
      </c>
      <c r="M22" s="15">
        <f>K22+L22</f>
        <v>68025</v>
      </c>
    </row>
    <row r="23" spans="8:13" ht="18.75" customHeight="1">
      <c r="H23" s="19" t="s">
        <v>6</v>
      </c>
      <c r="I23" s="18" t="s">
        <v>9</v>
      </c>
      <c r="J23" s="15">
        <f t="shared" si="1"/>
        <v>691</v>
      </c>
      <c r="K23" s="15">
        <f t="shared" si="1"/>
        <v>308</v>
      </c>
      <c r="L23" s="15">
        <f t="shared" si="1"/>
        <v>552</v>
      </c>
      <c r="M23" s="15">
        <f>K23+L23</f>
        <v>860</v>
      </c>
    </row>
    <row r="24" spans="8:13" ht="18.75" customHeight="1">
      <c r="H24" s="22"/>
      <c r="I24" s="18" t="s">
        <v>11</v>
      </c>
      <c r="J24" s="15">
        <f>SUM(J22:J23)</f>
        <v>22404</v>
      </c>
      <c r="K24" s="15">
        <f>SUM(K22:K23)</f>
        <v>33395</v>
      </c>
      <c r="L24" s="15">
        <f>SUM(L22:L23)</f>
        <v>35490</v>
      </c>
      <c r="M24" s="15">
        <f>SUM(M22:M23)</f>
        <v>68885</v>
      </c>
    </row>
    <row r="25" spans="6:8" ht="18.75" customHeight="1">
      <c r="F25" s="24"/>
      <c r="G25" s="24"/>
      <c r="H25" s="24"/>
    </row>
    <row r="26" ht="18.75" customHeight="1"/>
  </sheetData>
  <mergeCells count="2">
    <mergeCell ref="A2:M2"/>
    <mergeCell ref="A4:E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13" width="9.625" style="16" customWidth="1"/>
    <col min="14" max="16384" width="9.00390625" style="16" customWidth="1"/>
  </cols>
  <sheetData>
    <row r="1" s="1" customFormat="1" ht="18.75" customHeight="1"/>
    <row r="2" spans="1:13" s="4" customFormat="1" ht="30" customHeight="1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="4" customFormat="1" ht="18.75" customHeight="1">
      <c r="K3" s="5" t="s">
        <v>30</v>
      </c>
    </row>
    <row r="4" spans="1:12" s="25" customFormat="1" ht="18.75" customHeight="1">
      <c r="A4" s="36"/>
      <c r="B4" s="37"/>
      <c r="C4" s="37"/>
      <c r="D4" s="37"/>
      <c r="E4" s="38"/>
      <c r="K4" s="26" t="s">
        <v>20</v>
      </c>
      <c r="L4" s="27"/>
    </row>
    <row r="5" s="25" customFormat="1" ht="18.75" customHeight="1"/>
    <row r="6" spans="1:13" s="10" customFormat="1" ht="18.75" customHeight="1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H6" s="9" t="s">
        <v>1</v>
      </c>
      <c r="I6" s="9" t="s">
        <v>2</v>
      </c>
      <c r="J6" s="9" t="s">
        <v>3</v>
      </c>
      <c r="K6" s="9" t="s">
        <v>4</v>
      </c>
      <c r="L6" s="9" t="s">
        <v>5</v>
      </c>
      <c r="M6" s="9" t="s">
        <v>6</v>
      </c>
    </row>
    <row r="7" spans="1:13" ht="18.75" customHeight="1">
      <c r="A7" s="11"/>
      <c r="B7" s="12" t="s">
        <v>7</v>
      </c>
      <c r="C7" s="13">
        <v>4442</v>
      </c>
      <c r="D7" s="14">
        <v>6207</v>
      </c>
      <c r="E7" s="14">
        <v>6750</v>
      </c>
      <c r="F7" s="15">
        <f>SUM(D7:E7)</f>
        <v>12957</v>
      </c>
      <c r="H7" s="17"/>
      <c r="I7" s="18" t="s">
        <v>7</v>
      </c>
      <c r="J7" s="14">
        <v>3013</v>
      </c>
      <c r="K7" s="14">
        <v>4583</v>
      </c>
      <c r="L7" s="14">
        <v>4759</v>
      </c>
      <c r="M7" s="15">
        <f>SUM(K7:L7)</f>
        <v>9342</v>
      </c>
    </row>
    <row r="8" spans="1:13" ht="18.75" customHeight="1">
      <c r="A8" s="19" t="s">
        <v>8</v>
      </c>
      <c r="B8" s="20" t="s">
        <v>9</v>
      </c>
      <c r="C8" s="14">
        <v>137</v>
      </c>
      <c r="D8" s="14">
        <v>61</v>
      </c>
      <c r="E8" s="14">
        <v>96</v>
      </c>
      <c r="F8" s="21">
        <f>SUM(D8:E8)</f>
        <v>157</v>
      </c>
      <c r="H8" s="19" t="s">
        <v>10</v>
      </c>
      <c r="I8" s="18" t="s">
        <v>9</v>
      </c>
      <c r="J8" s="14">
        <v>114</v>
      </c>
      <c r="K8" s="14">
        <v>72</v>
      </c>
      <c r="L8" s="14">
        <v>77</v>
      </c>
      <c r="M8" s="21">
        <f>SUM(K8:L8)</f>
        <v>149</v>
      </c>
    </row>
    <row r="9" spans="1:13" ht="18.75" customHeight="1">
      <c r="A9" s="19"/>
      <c r="B9" s="20" t="s">
        <v>11</v>
      </c>
      <c r="C9" s="21">
        <f>SUM(C7:C8)</f>
        <v>4579</v>
      </c>
      <c r="D9" s="21">
        <f>SUM(D7:D8)</f>
        <v>6268</v>
      </c>
      <c r="E9" s="21">
        <f>SUM(E7:E8)</f>
        <v>6846</v>
      </c>
      <c r="F9" s="21">
        <f>SUM(F7:F8)</f>
        <v>13114</v>
      </c>
      <c r="H9" s="22"/>
      <c r="I9" s="18" t="s">
        <v>11</v>
      </c>
      <c r="J9" s="15">
        <f>SUM(J7:J8)</f>
        <v>3127</v>
      </c>
      <c r="K9" s="15">
        <f>SUM(K7:K8)</f>
        <v>4655</v>
      </c>
      <c r="L9" s="15">
        <f>SUM(L7:L8)</f>
        <v>4836</v>
      </c>
      <c r="M9" s="15">
        <f>SUM(M7:M8)</f>
        <v>9491</v>
      </c>
    </row>
    <row r="10" spans="1:13" ht="18.75" customHeight="1">
      <c r="A10" s="17"/>
      <c r="B10" s="20" t="s">
        <v>7</v>
      </c>
      <c r="C10" s="14">
        <v>1594</v>
      </c>
      <c r="D10" s="14">
        <v>2424</v>
      </c>
      <c r="E10" s="14">
        <v>2575</v>
      </c>
      <c r="F10" s="21">
        <f>SUM(D10:E10)</f>
        <v>4999</v>
      </c>
      <c r="H10" s="17"/>
      <c r="I10" s="18" t="s">
        <v>7</v>
      </c>
      <c r="J10" s="14">
        <v>2022</v>
      </c>
      <c r="K10" s="14">
        <v>3433</v>
      </c>
      <c r="L10" s="14">
        <v>3509</v>
      </c>
      <c r="M10" s="15">
        <f>SUM(K10:L10)</f>
        <v>6942</v>
      </c>
    </row>
    <row r="11" spans="1:13" ht="18.75" customHeight="1">
      <c r="A11" s="19" t="s">
        <v>12</v>
      </c>
      <c r="B11" s="20" t="s">
        <v>9</v>
      </c>
      <c r="C11" s="14">
        <v>41</v>
      </c>
      <c r="D11" s="14">
        <v>20</v>
      </c>
      <c r="E11" s="14">
        <v>27</v>
      </c>
      <c r="F11" s="21">
        <f>SUM(D11:E11)</f>
        <v>47</v>
      </c>
      <c r="H11" s="19" t="s">
        <v>13</v>
      </c>
      <c r="I11" s="18" t="s">
        <v>9</v>
      </c>
      <c r="J11" s="14">
        <v>78</v>
      </c>
      <c r="K11" s="14">
        <v>8</v>
      </c>
      <c r="L11" s="14">
        <v>76</v>
      </c>
      <c r="M11" s="15">
        <f>SUM(K11:L11)</f>
        <v>84</v>
      </c>
    </row>
    <row r="12" spans="1:13" ht="18.75" customHeight="1">
      <c r="A12" s="19"/>
      <c r="B12" s="20" t="s">
        <v>11</v>
      </c>
      <c r="C12" s="15">
        <f>SUM(C10:C11)</f>
        <v>1635</v>
      </c>
      <c r="D12" s="15">
        <f>SUM(D10:D11)</f>
        <v>2444</v>
      </c>
      <c r="E12" s="15">
        <f>SUM(E10:E11)</f>
        <v>2602</v>
      </c>
      <c r="F12" s="15">
        <f aca="true" t="shared" si="0" ref="F12:F21">SUM(D12:E12)</f>
        <v>5046</v>
      </c>
      <c r="H12" s="22"/>
      <c r="I12" s="18" t="s">
        <v>11</v>
      </c>
      <c r="J12" s="15">
        <f>SUM(J10:J11)</f>
        <v>2100</v>
      </c>
      <c r="K12" s="15">
        <f>SUM(K10:K11)</f>
        <v>3441</v>
      </c>
      <c r="L12" s="15">
        <f>SUM(L10:L11)</f>
        <v>3585</v>
      </c>
      <c r="M12" s="15">
        <f>SUM(M10:M11)</f>
        <v>7026</v>
      </c>
    </row>
    <row r="13" spans="1:13" ht="18.75" customHeight="1">
      <c r="A13" s="17"/>
      <c r="B13" s="20" t="s">
        <v>7</v>
      </c>
      <c r="C13" s="14">
        <v>5158</v>
      </c>
      <c r="D13" s="14">
        <v>7377</v>
      </c>
      <c r="E13" s="14">
        <v>7766</v>
      </c>
      <c r="F13" s="15">
        <f t="shared" si="0"/>
        <v>15143</v>
      </c>
      <c r="H13" s="17"/>
      <c r="I13" s="18" t="s">
        <v>7</v>
      </c>
      <c r="J13" s="14">
        <v>1538</v>
      </c>
      <c r="K13" s="14">
        <v>2284</v>
      </c>
      <c r="L13" s="14">
        <v>2397</v>
      </c>
      <c r="M13" s="15">
        <f>SUM(K13:L13)</f>
        <v>4681</v>
      </c>
    </row>
    <row r="14" spans="1:14" ht="18.75" customHeight="1">
      <c r="A14" s="19" t="s">
        <v>14</v>
      </c>
      <c r="B14" s="20" t="s">
        <v>9</v>
      </c>
      <c r="C14" s="14">
        <v>180</v>
      </c>
      <c r="D14" s="14">
        <v>107</v>
      </c>
      <c r="E14" s="14">
        <v>162</v>
      </c>
      <c r="F14" s="15">
        <f t="shared" si="0"/>
        <v>269</v>
      </c>
      <c r="H14" s="19" t="s">
        <v>15</v>
      </c>
      <c r="I14" s="18" t="s">
        <v>9</v>
      </c>
      <c r="J14" s="14">
        <v>61</v>
      </c>
      <c r="K14" s="14">
        <v>14</v>
      </c>
      <c r="L14" s="14">
        <v>49</v>
      </c>
      <c r="M14" s="15">
        <f>SUM(K14:L14)</f>
        <v>63</v>
      </c>
      <c r="N14" s="23"/>
    </row>
    <row r="15" spans="1:13" ht="18.75" customHeight="1">
      <c r="A15" s="22"/>
      <c r="B15" s="20" t="s">
        <v>11</v>
      </c>
      <c r="C15" s="15">
        <f>SUM(C13:C14)</f>
        <v>5338</v>
      </c>
      <c r="D15" s="15">
        <f>SUM(D13:D14)</f>
        <v>7484</v>
      </c>
      <c r="E15" s="15">
        <f>SUM(E13:E14)</f>
        <v>7928</v>
      </c>
      <c r="F15" s="15">
        <f t="shared" si="0"/>
        <v>15412</v>
      </c>
      <c r="H15" s="22"/>
      <c r="I15" s="18" t="s">
        <v>11</v>
      </c>
      <c r="J15" s="15">
        <f>SUM(J13:J14)</f>
        <v>1599</v>
      </c>
      <c r="K15" s="15">
        <f>SUM(K13:K14)</f>
        <v>2298</v>
      </c>
      <c r="L15" s="15">
        <f>SUM(L13:L14)</f>
        <v>2446</v>
      </c>
      <c r="M15" s="15">
        <f>SUM(M13:M14)</f>
        <v>4744</v>
      </c>
    </row>
    <row r="16" spans="1:13" ht="18.75" customHeight="1">
      <c r="A16" s="19"/>
      <c r="B16" s="20" t="s">
        <v>7</v>
      </c>
      <c r="C16" s="14">
        <v>1220</v>
      </c>
      <c r="D16" s="14">
        <v>2091</v>
      </c>
      <c r="E16" s="14">
        <v>2182</v>
      </c>
      <c r="F16" s="15">
        <f t="shared" si="0"/>
        <v>4273</v>
      </c>
      <c r="H16" s="17"/>
      <c r="I16" s="18" t="s">
        <v>7</v>
      </c>
      <c r="J16" s="14">
        <v>799</v>
      </c>
      <c r="K16" s="14">
        <v>1415</v>
      </c>
      <c r="L16" s="14">
        <v>1589</v>
      </c>
      <c r="M16" s="15">
        <f>SUM(K16:L16)</f>
        <v>3004</v>
      </c>
    </row>
    <row r="17" spans="1:13" ht="18.75" customHeight="1">
      <c r="A17" s="19" t="s">
        <v>16</v>
      </c>
      <c r="B17" s="20" t="s">
        <v>9</v>
      </c>
      <c r="C17" s="14">
        <v>20</v>
      </c>
      <c r="D17" s="14">
        <v>10</v>
      </c>
      <c r="E17" s="14">
        <v>13</v>
      </c>
      <c r="F17" s="21">
        <f t="shared" si="0"/>
        <v>23</v>
      </c>
      <c r="H17" s="19" t="s">
        <v>17</v>
      </c>
      <c r="I17" s="18" t="s">
        <v>9</v>
      </c>
      <c r="J17" s="14">
        <v>10</v>
      </c>
      <c r="K17" s="14">
        <v>5</v>
      </c>
      <c r="L17" s="14">
        <v>6</v>
      </c>
      <c r="M17" s="15">
        <f>SUM(K17:L17)</f>
        <v>11</v>
      </c>
    </row>
    <row r="18" spans="1:13" ht="18.75" customHeight="1">
      <c r="A18" s="19"/>
      <c r="B18" s="20" t="s">
        <v>11</v>
      </c>
      <c r="C18" s="15">
        <f>SUM(C16:C17)</f>
        <v>1240</v>
      </c>
      <c r="D18" s="15">
        <f>SUM(D16:D17)</f>
        <v>2101</v>
      </c>
      <c r="E18" s="15">
        <f>SUM(E16:E17)</f>
        <v>2195</v>
      </c>
      <c r="F18" s="15">
        <f t="shared" si="0"/>
        <v>4296</v>
      </c>
      <c r="H18" s="22"/>
      <c r="I18" s="18" t="s">
        <v>11</v>
      </c>
      <c r="J18" s="15">
        <f>SUM(J16:J17)</f>
        <v>809</v>
      </c>
      <c r="K18" s="15">
        <f>SUM(K16:K17)</f>
        <v>1420</v>
      </c>
      <c r="L18" s="15">
        <f>SUM(L16:L17)</f>
        <v>1595</v>
      </c>
      <c r="M18" s="15">
        <f>SUM(M16:M17)</f>
        <v>3015</v>
      </c>
    </row>
    <row r="19" spans="1:13" ht="18.75" customHeight="1">
      <c r="A19" s="17"/>
      <c r="B19" s="20" t="s">
        <v>7</v>
      </c>
      <c r="C19" s="14">
        <v>600</v>
      </c>
      <c r="D19" s="14">
        <v>1023</v>
      </c>
      <c r="E19" s="14">
        <v>1082</v>
      </c>
      <c r="F19" s="15">
        <f t="shared" si="0"/>
        <v>2105</v>
      </c>
      <c r="H19" s="17"/>
      <c r="I19" s="18" t="s">
        <v>7</v>
      </c>
      <c r="J19" s="14">
        <v>1308</v>
      </c>
      <c r="K19" s="14">
        <v>2253</v>
      </c>
      <c r="L19" s="14">
        <v>2340</v>
      </c>
      <c r="M19" s="15">
        <f>K19+L19</f>
        <v>4593</v>
      </c>
    </row>
    <row r="20" spans="1:13" ht="18.75" customHeight="1">
      <c r="A20" s="19" t="s">
        <v>18</v>
      </c>
      <c r="B20" s="20" t="s">
        <v>9</v>
      </c>
      <c r="C20" s="14">
        <v>8</v>
      </c>
      <c r="D20" s="14">
        <v>0</v>
      </c>
      <c r="E20" s="14">
        <v>9</v>
      </c>
      <c r="F20" s="15">
        <f t="shared" si="0"/>
        <v>9</v>
      </c>
      <c r="H20" s="19" t="s">
        <v>19</v>
      </c>
      <c r="I20" s="18" t="s">
        <v>9</v>
      </c>
      <c r="J20" s="14">
        <v>22</v>
      </c>
      <c r="K20" s="14">
        <v>3</v>
      </c>
      <c r="L20" s="14">
        <v>23</v>
      </c>
      <c r="M20" s="15">
        <f>K20+L20</f>
        <v>26</v>
      </c>
    </row>
    <row r="21" spans="1:13" ht="18.75" customHeight="1">
      <c r="A21" s="22"/>
      <c r="B21" s="20" t="s">
        <v>11</v>
      </c>
      <c r="C21" s="15">
        <f>SUM(C19:C20)</f>
        <v>608</v>
      </c>
      <c r="D21" s="15">
        <f>SUM(D19:D20)</f>
        <v>1023</v>
      </c>
      <c r="E21" s="15">
        <f>SUM(E19:E20)</f>
        <v>1091</v>
      </c>
      <c r="F21" s="15">
        <f t="shared" si="0"/>
        <v>2114</v>
      </c>
      <c r="H21" s="22"/>
      <c r="I21" s="18" t="s">
        <v>11</v>
      </c>
      <c r="J21" s="15">
        <f>SUM(J19:J20)</f>
        <v>1330</v>
      </c>
      <c r="K21" s="15">
        <f>SUM(K19:K20)</f>
        <v>2256</v>
      </c>
      <c r="L21" s="15">
        <f>SUM(L19:L20)</f>
        <v>2363</v>
      </c>
      <c r="M21" s="15">
        <f>SUM(M19:M20)</f>
        <v>4619</v>
      </c>
    </row>
    <row r="22" spans="8:13" ht="18.75" customHeight="1">
      <c r="H22" s="17"/>
      <c r="I22" s="18" t="s">
        <v>7</v>
      </c>
      <c r="J22" s="15">
        <f aca="true" t="shared" si="1" ref="J22:L23">SUM(C7,C10,C13,C16,C19,J7,J10,J13,J16,J19)</f>
        <v>21694</v>
      </c>
      <c r="K22" s="15">
        <f t="shared" si="1"/>
        <v>33090</v>
      </c>
      <c r="L22" s="15">
        <f t="shared" si="1"/>
        <v>34949</v>
      </c>
      <c r="M22" s="15">
        <f>K22+L22</f>
        <v>68039</v>
      </c>
    </row>
    <row r="23" spans="8:13" ht="18.75" customHeight="1">
      <c r="H23" s="19" t="s">
        <v>6</v>
      </c>
      <c r="I23" s="18" t="s">
        <v>9</v>
      </c>
      <c r="J23" s="15">
        <f t="shared" si="1"/>
        <v>671</v>
      </c>
      <c r="K23" s="15">
        <f t="shared" si="1"/>
        <v>300</v>
      </c>
      <c r="L23" s="15">
        <f t="shared" si="1"/>
        <v>538</v>
      </c>
      <c r="M23" s="15">
        <f>K23+L23</f>
        <v>838</v>
      </c>
    </row>
    <row r="24" spans="8:13" ht="18.75" customHeight="1">
      <c r="H24" s="22"/>
      <c r="I24" s="18" t="s">
        <v>11</v>
      </c>
      <c r="J24" s="15">
        <f>SUM(J22:J23)</f>
        <v>22365</v>
      </c>
      <c r="K24" s="15">
        <f>SUM(K22:K23)</f>
        <v>33390</v>
      </c>
      <c r="L24" s="15">
        <f>SUM(L22:L23)</f>
        <v>35487</v>
      </c>
      <c r="M24" s="15">
        <f>SUM(M22:M23)</f>
        <v>68877</v>
      </c>
    </row>
    <row r="25" spans="6:8" ht="18.75" customHeight="1">
      <c r="F25" s="24"/>
      <c r="G25" s="24"/>
      <c r="H25" s="24"/>
    </row>
    <row r="26" ht="18.75" customHeight="1"/>
  </sheetData>
  <mergeCells count="2">
    <mergeCell ref="A2:M2"/>
    <mergeCell ref="A4:E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13" width="9.625" style="16" customWidth="1"/>
    <col min="14" max="16384" width="9.00390625" style="16" customWidth="1"/>
  </cols>
  <sheetData>
    <row r="1" s="1" customFormat="1" ht="18.75" customHeight="1"/>
    <row r="2" spans="1:13" s="4" customFormat="1" ht="30" customHeight="1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="4" customFormat="1" ht="18.75" customHeight="1">
      <c r="K3" s="5" t="s">
        <v>29</v>
      </c>
    </row>
    <row r="4" spans="1:12" s="25" customFormat="1" ht="18.75" customHeight="1">
      <c r="A4" s="36"/>
      <c r="B4" s="37"/>
      <c r="C4" s="37"/>
      <c r="D4" s="37"/>
      <c r="E4" s="38"/>
      <c r="K4" s="26" t="s">
        <v>20</v>
      </c>
      <c r="L4" s="27"/>
    </row>
    <row r="5" s="25" customFormat="1" ht="18.75" customHeight="1"/>
    <row r="6" spans="1:13" s="10" customFormat="1" ht="18.75" customHeight="1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H6" s="9" t="s">
        <v>1</v>
      </c>
      <c r="I6" s="9" t="s">
        <v>2</v>
      </c>
      <c r="J6" s="9" t="s">
        <v>3</v>
      </c>
      <c r="K6" s="9" t="s">
        <v>4</v>
      </c>
      <c r="L6" s="9" t="s">
        <v>5</v>
      </c>
      <c r="M6" s="9" t="s">
        <v>6</v>
      </c>
    </row>
    <row r="7" spans="1:13" ht="18.75" customHeight="1">
      <c r="A7" s="11"/>
      <c r="B7" s="12" t="s">
        <v>7</v>
      </c>
      <c r="C7" s="13">
        <v>4439</v>
      </c>
      <c r="D7" s="14">
        <v>6208</v>
      </c>
      <c r="E7" s="14">
        <v>6755</v>
      </c>
      <c r="F7" s="15">
        <f>SUM(D7:E7)</f>
        <v>12963</v>
      </c>
      <c r="H7" s="17"/>
      <c r="I7" s="18" t="s">
        <v>7</v>
      </c>
      <c r="J7" s="14">
        <v>3008</v>
      </c>
      <c r="K7" s="14">
        <v>4579</v>
      </c>
      <c r="L7" s="14">
        <v>4744</v>
      </c>
      <c r="M7" s="15">
        <f>SUM(K7:L7)</f>
        <v>9323</v>
      </c>
    </row>
    <row r="8" spans="1:13" ht="18.75" customHeight="1">
      <c r="A8" s="19" t="s">
        <v>8</v>
      </c>
      <c r="B8" s="20" t="s">
        <v>9</v>
      </c>
      <c r="C8" s="14">
        <v>133</v>
      </c>
      <c r="D8" s="14">
        <v>60</v>
      </c>
      <c r="E8" s="14">
        <v>93</v>
      </c>
      <c r="F8" s="21">
        <f>SUM(D8:E8)</f>
        <v>153</v>
      </c>
      <c r="H8" s="19" t="s">
        <v>10</v>
      </c>
      <c r="I8" s="18" t="s">
        <v>9</v>
      </c>
      <c r="J8" s="14">
        <v>113</v>
      </c>
      <c r="K8" s="14">
        <v>71</v>
      </c>
      <c r="L8" s="14">
        <v>77</v>
      </c>
      <c r="M8" s="21">
        <f>SUM(K8:L8)</f>
        <v>148</v>
      </c>
    </row>
    <row r="9" spans="1:13" ht="18.75" customHeight="1">
      <c r="A9" s="19"/>
      <c r="B9" s="20" t="s">
        <v>11</v>
      </c>
      <c r="C9" s="21">
        <f>SUM(C7:C8)</f>
        <v>4572</v>
      </c>
      <c r="D9" s="21">
        <f>SUM(D7:D8)</f>
        <v>6268</v>
      </c>
      <c r="E9" s="21">
        <f>SUM(E7:E8)</f>
        <v>6848</v>
      </c>
      <c r="F9" s="21">
        <f>SUM(F7:F8)</f>
        <v>13116</v>
      </c>
      <c r="H9" s="22"/>
      <c r="I9" s="18" t="s">
        <v>11</v>
      </c>
      <c r="J9" s="15">
        <f>SUM(J7:J8)</f>
        <v>3121</v>
      </c>
      <c r="K9" s="15">
        <f>SUM(K7:K8)</f>
        <v>4650</v>
      </c>
      <c r="L9" s="15">
        <f>SUM(L7:L8)</f>
        <v>4821</v>
      </c>
      <c r="M9" s="15">
        <f>SUM(M7:M8)</f>
        <v>9471</v>
      </c>
    </row>
    <row r="10" spans="1:13" ht="18.75" customHeight="1">
      <c r="A10" s="17"/>
      <c r="B10" s="20" t="s">
        <v>7</v>
      </c>
      <c r="C10" s="14">
        <v>1596</v>
      </c>
      <c r="D10" s="14">
        <v>2425</v>
      </c>
      <c r="E10" s="14">
        <v>2582</v>
      </c>
      <c r="F10" s="21">
        <f>SUM(D10:E10)</f>
        <v>5007</v>
      </c>
      <c r="H10" s="17"/>
      <c r="I10" s="18" t="s">
        <v>7</v>
      </c>
      <c r="J10" s="14">
        <v>2021</v>
      </c>
      <c r="K10" s="14">
        <v>3428</v>
      </c>
      <c r="L10" s="14">
        <v>3506</v>
      </c>
      <c r="M10" s="15">
        <f>SUM(K10:L10)</f>
        <v>6934</v>
      </c>
    </row>
    <row r="11" spans="1:13" ht="18.75" customHeight="1">
      <c r="A11" s="19" t="s">
        <v>12</v>
      </c>
      <c r="B11" s="20" t="s">
        <v>9</v>
      </c>
      <c r="C11" s="14">
        <v>41</v>
      </c>
      <c r="D11" s="14">
        <v>20</v>
      </c>
      <c r="E11" s="14">
        <v>27</v>
      </c>
      <c r="F11" s="21">
        <f>SUM(D11:E11)</f>
        <v>47</v>
      </c>
      <c r="H11" s="19" t="s">
        <v>13</v>
      </c>
      <c r="I11" s="18" t="s">
        <v>9</v>
      </c>
      <c r="J11" s="14">
        <v>78</v>
      </c>
      <c r="K11" s="14">
        <v>8</v>
      </c>
      <c r="L11" s="14">
        <v>76</v>
      </c>
      <c r="M11" s="15">
        <f>SUM(K11:L11)</f>
        <v>84</v>
      </c>
    </row>
    <row r="12" spans="1:13" ht="18.75" customHeight="1">
      <c r="A12" s="19"/>
      <c r="B12" s="20" t="s">
        <v>11</v>
      </c>
      <c r="C12" s="15">
        <f>SUM(C10:C11)</f>
        <v>1637</v>
      </c>
      <c r="D12" s="15">
        <f>SUM(D10:D11)</f>
        <v>2445</v>
      </c>
      <c r="E12" s="15">
        <f>SUM(E10:E11)</f>
        <v>2609</v>
      </c>
      <c r="F12" s="15">
        <f aca="true" t="shared" si="0" ref="F12:F21">SUM(D12:E12)</f>
        <v>5054</v>
      </c>
      <c r="H12" s="22"/>
      <c r="I12" s="18" t="s">
        <v>11</v>
      </c>
      <c r="J12" s="15">
        <f>SUM(J10:J11)</f>
        <v>2099</v>
      </c>
      <c r="K12" s="15">
        <f>SUM(K10:K11)</f>
        <v>3436</v>
      </c>
      <c r="L12" s="15">
        <f>SUM(L10:L11)</f>
        <v>3582</v>
      </c>
      <c r="M12" s="15">
        <f>SUM(M10:M11)</f>
        <v>7018</v>
      </c>
    </row>
    <row r="13" spans="1:13" ht="18.75" customHeight="1">
      <c r="A13" s="17"/>
      <c r="B13" s="20" t="s">
        <v>7</v>
      </c>
      <c r="C13" s="14">
        <v>5154</v>
      </c>
      <c r="D13" s="14">
        <v>7381</v>
      </c>
      <c r="E13" s="14">
        <v>7755</v>
      </c>
      <c r="F13" s="15">
        <f t="shared" si="0"/>
        <v>15136</v>
      </c>
      <c r="H13" s="17"/>
      <c r="I13" s="18" t="s">
        <v>7</v>
      </c>
      <c r="J13" s="14">
        <v>1536</v>
      </c>
      <c r="K13" s="14">
        <v>2280</v>
      </c>
      <c r="L13" s="14">
        <v>2401</v>
      </c>
      <c r="M13" s="15">
        <f>SUM(K13:L13)</f>
        <v>4681</v>
      </c>
    </row>
    <row r="14" spans="1:14" ht="18.75" customHeight="1">
      <c r="A14" s="19" t="s">
        <v>14</v>
      </c>
      <c r="B14" s="20" t="s">
        <v>9</v>
      </c>
      <c r="C14" s="14">
        <v>171</v>
      </c>
      <c r="D14" s="14">
        <v>106</v>
      </c>
      <c r="E14" s="14">
        <v>154</v>
      </c>
      <c r="F14" s="15">
        <f t="shared" si="0"/>
        <v>260</v>
      </c>
      <c r="H14" s="19" t="s">
        <v>15</v>
      </c>
      <c r="I14" s="18" t="s">
        <v>9</v>
      </c>
      <c r="J14" s="14">
        <v>61</v>
      </c>
      <c r="K14" s="14">
        <v>14</v>
      </c>
      <c r="L14" s="14">
        <v>49</v>
      </c>
      <c r="M14" s="15">
        <f>SUM(K14:L14)</f>
        <v>63</v>
      </c>
      <c r="N14" s="23"/>
    </row>
    <row r="15" spans="1:13" ht="18.75" customHeight="1">
      <c r="A15" s="22"/>
      <c r="B15" s="20" t="s">
        <v>11</v>
      </c>
      <c r="C15" s="15">
        <f>SUM(C13:C14)</f>
        <v>5325</v>
      </c>
      <c r="D15" s="15">
        <f>SUM(D13:D14)</f>
        <v>7487</v>
      </c>
      <c r="E15" s="15">
        <f>SUM(E13:E14)</f>
        <v>7909</v>
      </c>
      <c r="F15" s="15">
        <f t="shared" si="0"/>
        <v>15396</v>
      </c>
      <c r="H15" s="22"/>
      <c r="I15" s="18" t="s">
        <v>11</v>
      </c>
      <c r="J15" s="15">
        <f>SUM(J13:J14)</f>
        <v>1597</v>
      </c>
      <c r="K15" s="15">
        <f>SUM(K13:K14)</f>
        <v>2294</v>
      </c>
      <c r="L15" s="15">
        <f>SUM(L13:L14)</f>
        <v>2450</v>
      </c>
      <c r="M15" s="15">
        <f>SUM(M13:M14)</f>
        <v>4744</v>
      </c>
    </row>
    <row r="16" spans="1:13" ht="18.75" customHeight="1">
      <c r="A16" s="19"/>
      <c r="B16" s="20" t="s">
        <v>7</v>
      </c>
      <c r="C16" s="14">
        <v>1219</v>
      </c>
      <c r="D16" s="14">
        <v>2088</v>
      </c>
      <c r="E16" s="14">
        <v>2185</v>
      </c>
      <c r="F16" s="15">
        <f t="shared" si="0"/>
        <v>4273</v>
      </c>
      <c r="H16" s="17"/>
      <c r="I16" s="18" t="s">
        <v>7</v>
      </c>
      <c r="J16" s="14">
        <v>800</v>
      </c>
      <c r="K16" s="14">
        <v>1415</v>
      </c>
      <c r="L16" s="14">
        <v>1591</v>
      </c>
      <c r="M16" s="15">
        <f>SUM(K16:L16)</f>
        <v>3006</v>
      </c>
    </row>
    <row r="17" spans="1:13" ht="18.75" customHeight="1">
      <c r="A17" s="19" t="s">
        <v>16</v>
      </c>
      <c r="B17" s="20" t="s">
        <v>9</v>
      </c>
      <c r="C17" s="14">
        <v>20</v>
      </c>
      <c r="D17" s="14">
        <v>10</v>
      </c>
      <c r="E17" s="14">
        <v>13</v>
      </c>
      <c r="F17" s="21">
        <f t="shared" si="0"/>
        <v>23</v>
      </c>
      <c r="H17" s="19" t="s">
        <v>17</v>
      </c>
      <c r="I17" s="18" t="s">
        <v>9</v>
      </c>
      <c r="J17" s="14">
        <v>10</v>
      </c>
      <c r="K17" s="14">
        <v>5</v>
      </c>
      <c r="L17" s="14">
        <v>6</v>
      </c>
      <c r="M17" s="15">
        <f>SUM(K17:L17)</f>
        <v>11</v>
      </c>
    </row>
    <row r="18" spans="1:13" ht="18.75" customHeight="1">
      <c r="A18" s="19"/>
      <c r="B18" s="20" t="s">
        <v>11</v>
      </c>
      <c r="C18" s="15">
        <f>SUM(C16:C17)</f>
        <v>1239</v>
      </c>
      <c r="D18" s="15">
        <f>SUM(D16:D17)</f>
        <v>2098</v>
      </c>
      <c r="E18" s="15">
        <f>SUM(E16:E17)</f>
        <v>2198</v>
      </c>
      <c r="F18" s="15">
        <f t="shared" si="0"/>
        <v>4296</v>
      </c>
      <c r="H18" s="22"/>
      <c r="I18" s="18" t="s">
        <v>11</v>
      </c>
      <c r="J18" s="15">
        <f>SUM(J16:J17)</f>
        <v>810</v>
      </c>
      <c r="K18" s="15">
        <f>SUM(K16:K17)</f>
        <v>1420</v>
      </c>
      <c r="L18" s="15">
        <f>SUM(L16:L17)</f>
        <v>1597</v>
      </c>
      <c r="M18" s="15">
        <f>SUM(M16:M17)</f>
        <v>3017</v>
      </c>
    </row>
    <row r="19" spans="1:13" ht="18.75" customHeight="1">
      <c r="A19" s="17"/>
      <c r="B19" s="20" t="s">
        <v>7</v>
      </c>
      <c r="C19" s="14">
        <v>600</v>
      </c>
      <c r="D19" s="14">
        <v>1025</v>
      </c>
      <c r="E19" s="14">
        <v>1084</v>
      </c>
      <c r="F19" s="15">
        <f t="shared" si="0"/>
        <v>2109</v>
      </c>
      <c r="H19" s="17"/>
      <c r="I19" s="18" t="s">
        <v>7</v>
      </c>
      <c r="J19" s="14">
        <v>1310</v>
      </c>
      <c r="K19" s="14">
        <v>2258</v>
      </c>
      <c r="L19" s="14">
        <v>2344</v>
      </c>
      <c r="M19" s="15">
        <f>K19+L19</f>
        <v>4602</v>
      </c>
    </row>
    <row r="20" spans="1:13" ht="18.75" customHeight="1">
      <c r="A20" s="19" t="s">
        <v>18</v>
      </c>
      <c r="B20" s="20" t="s">
        <v>9</v>
      </c>
      <c r="C20" s="14">
        <v>8</v>
      </c>
      <c r="D20" s="14">
        <v>0</v>
      </c>
      <c r="E20" s="14">
        <v>9</v>
      </c>
      <c r="F20" s="15">
        <f t="shared" si="0"/>
        <v>9</v>
      </c>
      <c r="H20" s="19" t="s">
        <v>19</v>
      </c>
      <c r="I20" s="18" t="s">
        <v>9</v>
      </c>
      <c r="J20" s="14">
        <v>22</v>
      </c>
      <c r="K20" s="14">
        <v>3</v>
      </c>
      <c r="L20" s="14">
        <v>23</v>
      </c>
      <c r="M20" s="15">
        <f>K20+L20</f>
        <v>26</v>
      </c>
    </row>
    <row r="21" spans="1:13" ht="18.75" customHeight="1">
      <c r="A21" s="22"/>
      <c r="B21" s="20" t="s">
        <v>11</v>
      </c>
      <c r="C21" s="15">
        <f>SUM(C19:C20)</f>
        <v>608</v>
      </c>
      <c r="D21" s="15">
        <f>SUM(D19:D20)</f>
        <v>1025</v>
      </c>
      <c r="E21" s="15">
        <f>SUM(E19:E20)</f>
        <v>1093</v>
      </c>
      <c r="F21" s="15">
        <f t="shared" si="0"/>
        <v>2118</v>
      </c>
      <c r="H21" s="22"/>
      <c r="I21" s="18" t="s">
        <v>11</v>
      </c>
      <c r="J21" s="15">
        <f>SUM(J19:J20)</f>
        <v>1332</v>
      </c>
      <c r="K21" s="15">
        <f>SUM(K19:K20)</f>
        <v>2261</v>
      </c>
      <c r="L21" s="15">
        <f>SUM(L19:L20)</f>
        <v>2367</v>
      </c>
      <c r="M21" s="15">
        <f>SUM(M19:M20)</f>
        <v>4628</v>
      </c>
    </row>
    <row r="22" spans="8:13" ht="18.75" customHeight="1">
      <c r="H22" s="17"/>
      <c r="I22" s="18" t="s">
        <v>7</v>
      </c>
      <c r="J22" s="15">
        <f aca="true" t="shared" si="1" ref="J22:L23">SUM(C7,C10,C13,C16,C19,J7,J10,J13,J16,J19)</f>
        <v>21683</v>
      </c>
      <c r="K22" s="15">
        <f t="shared" si="1"/>
        <v>33087</v>
      </c>
      <c r="L22" s="15">
        <f t="shared" si="1"/>
        <v>34947</v>
      </c>
      <c r="M22" s="15">
        <f>K22+L22</f>
        <v>68034</v>
      </c>
    </row>
    <row r="23" spans="8:13" ht="18.75" customHeight="1">
      <c r="H23" s="19" t="s">
        <v>6</v>
      </c>
      <c r="I23" s="18" t="s">
        <v>9</v>
      </c>
      <c r="J23" s="15">
        <f t="shared" si="1"/>
        <v>657</v>
      </c>
      <c r="K23" s="15">
        <f t="shared" si="1"/>
        <v>297</v>
      </c>
      <c r="L23" s="15">
        <f t="shared" si="1"/>
        <v>527</v>
      </c>
      <c r="M23" s="15">
        <f>K23+L23</f>
        <v>824</v>
      </c>
    </row>
    <row r="24" spans="8:13" ht="18.75" customHeight="1">
      <c r="H24" s="22"/>
      <c r="I24" s="18" t="s">
        <v>11</v>
      </c>
      <c r="J24" s="15">
        <f>SUM(J22:J23)</f>
        <v>22340</v>
      </c>
      <c r="K24" s="15">
        <f>SUM(K22:K23)</f>
        <v>33384</v>
      </c>
      <c r="L24" s="15">
        <f>SUM(L22:L23)</f>
        <v>35474</v>
      </c>
      <c r="M24" s="15">
        <f>SUM(M22:M23)</f>
        <v>68858</v>
      </c>
    </row>
    <row r="25" spans="6:8" ht="18.75" customHeight="1">
      <c r="F25" s="24"/>
      <c r="G25" s="24"/>
      <c r="H25" s="24"/>
    </row>
    <row r="26" ht="18.75" customHeight="1"/>
  </sheetData>
  <mergeCells count="2">
    <mergeCell ref="A2:M2"/>
    <mergeCell ref="A4:E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13" width="9.625" style="16" customWidth="1"/>
    <col min="14" max="16384" width="9.00390625" style="16" customWidth="1"/>
  </cols>
  <sheetData>
    <row r="1" s="1" customFormat="1" ht="18.75" customHeight="1"/>
    <row r="2" spans="1:13" s="4" customFormat="1" ht="30" customHeight="1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="4" customFormat="1" ht="18.75" customHeight="1">
      <c r="K3" s="5" t="s">
        <v>28</v>
      </c>
    </row>
    <row r="4" spans="1:12" s="25" customFormat="1" ht="18.75" customHeight="1">
      <c r="A4" s="36"/>
      <c r="B4" s="37"/>
      <c r="C4" s="37"/>
      <c r="D4" s="37"/>
      <c r="E4" s="38"/>
      <c r="K4" s="26" t="s">
        <v>20</v>
      </c>
      <c r="L4" s="27"/>
    </row>
    <row r="5" s="25" customFormat="1" ht="18.75" customHeight="1"/>
    <row r="6" spans="1:13" s="10" customFormat="1" ht="18.75" customHeight="1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H6" s="9" t="s">
        <v>1</v>
      </c>
      <c r="I6" s="9" t="s">
        <v>2</v>
      </c>
      <c r="J6" s="9" t="s">
        <v>3</v>
      </c>
      <c r="K6" s="9" t="s">
        <v>4</v>
      </c>
      <c r="L6" s="9" t="s">
        <v>5</v>
      </c>
      <c r="M6" s="9" t="s">
        <v>6</v>
      </c>
    </row>
    <row r="7" spans="1:13" ht="18.75" customHeight="1">
      <c r="A7" s="11"/>
      <c r="B7" s="12" t="s">
        <v>7</v>
      </c>
      <c r="C7" s="13">
        <v>4443</v>
      </c>
      <c r="D7" s="14">
        <v>6223</v>
      </c>
      <c r="E7" s="14">
        <v>6761</v>
      </c>
      <c r="F7" s="15">
        <f>SUM(D7:E7)</f>
        <v>12984</v>
      </c>
      <c r="H7" s="17"/>
      <c r="I7" s="18" t="s">
        <v>7</v>
      </c>
      <c r="J7" s="14">
        <v>3009</v>
      </c>
      <c r="K7" s="14">
        <v>4576</v>
      </c>
      <c r="L7" s="14">
        <v>4744</v>
      </c>
      <c r="M7" s="15">
        <f>SUM(K7:L7)</f>
        <v>9320</v>
      </c>
    </row>
    <row r="8" spans="1:13" ht="18.75" customHeight="1">
      <c r="A8" s="19" t="s">
        <v>8</v>
      </c>
      <c r="B8" s="20" t="s">
        <v>9</v>
      </c>
      <c r="C8" s="14">
        <v>143</v>
      </c>
      <c r="D8" s="14">
        <v>60</v>
      </c>
      <c r="E8" s="14">
        <v>103</v>
      </c>
      <c r="F8" s="21">
        <f>SUM(D8:E8)</f>
        <v>163</v>
      </c>
      <c r="H8" s="19" t="s">
        <v>10</v>
      </c>
      <c r="I8" s="18" t="s">
        <v>9</v>
      </c>
      <c r="J8" s="14">
        <v>112</v>
      </c>
      <c r="K8" s="14">
        <v>71</v>
      </c>
      <c r="L8" s="14">
        <v>77</v>
      </c>
      <c r="M8" s="21">
        <f>SUM(K8:L8)</f>
        <v>148</v>
      </c>
    </row>
    <row r="9" spans="1:13" ht="18.75" customHeight="1">
      <c r="A9" s="19"/>
      <c r="B9" s="20" t="s">
        <v>11</v>
      </c>
      <c r="C9" s="21">
        <f>SUM(C7:C8)</f>
        <v>4586</v>
      </c>
      <c r="D9" s="21">
        <f>SUM(D7:D8)</f>
        <v>6283</v>
      </c>
      <c r="E9" s="21">
        <f>SUM(E7:E8)</f>
        <v>6864</v>
      </c>
      <c r="F9" s="21">
        <f>SUM(F7:F8)</f>
        <v>13147</v>
      </c>
      <c r="H9" s="22"/>
      <c r="I9" s="18" t="s">
        <v>11</v>
      </c>
      <c r="J9" s="15">
        <f>SUM(J7:J8)</f>
        <v>3121</v>
      </c>
      <c r="K9" s="15">
        <f>SUM(K7:K8)</f>
        <v>4647</v>
      </c>
      <c r="L9" s="15">
        <f>SUM(L7:L8)</f>
        <v>4821</v>
      </c>
      <c r="M9" s="15">
        <f>SUM(M7:M8)</f>
        <v>9468</v>
      </c>
    </row>
    <row r="10" spans="1:13" ht="18.75" customHeight="1">
      <c r="A10" s="17"/>
      <c r="B10" s="20" t="s">
        <v>7</v>
      </c>
      <c r="C10" s="14">
        <v>1588</v>
      </c>
      <c r="D10" s="14">
        <v>2421</v>
      </c>
      <c r="E10" s="14">
        <v>2572</v>
      </c>
      <c r="F10" s="21">
        <f>SUM(D10:E10)</f>
        <v>4993</v>
      </c>
      <c r="H10" s="17"/>
      <c r="I10" s="18" t="s">
        <v>7</v>
      </c>
      <c r="J10" s="14">
        <v>2013</v>
      </c>
      <c r="K10" s="14">
        <v>3417</v>
      </c>
      <c r="L10" s="14">
        <v>3487</v>
      </c>
      <c r="M10" s="15">
        <f>SUM(K10:L10)</f>
        <v>6904</v>
      </c>
    </row>
    <row r="11" spans="1:13" ht="18.75" customHeight="1">
      <c r="A11" s="19" t="s">
        <v>12</v>
      </c>
      <c r="B11" s="20" t="s">
        <v>9</v>
      </c>
      <c r="C11" s="14">
        <v>43</v>
      </c>
      <c r="D11" s="14">
        <v>20</v>
      </c>
      <c r="E11" s="14">
        <v>29</v>
      </c>
      <c r="F11" s="21">
        <f>SUM(D11:E11)</f>
        <v>49</v>
      </c>
      <c r="H11" s="19" t="s">
        <v>13</v>
      </c>
      <c r="I11" s="18" t="s">
        <v>9</v>
      </c>
      <c r="J11" s="14">
        <v>81</v>
      </c>
      <c r="K11" s="14">
        <v>8</v>
      </c>
      <c r="L11" s="14">
        <v>79</v>
      </c>
      <c r="M11" s="15">
        <f>SUM(K11:L11)</f>
        <v>87</v>
      </c>
    </row>
    <row r="12" spans="1:13" ht="18.75" customHeight="1">
      <c r="A12" s="19"/>
      <c r="B12" s="20" t="s">
        <v>11</v>
      </c>
      <c r="C12" s="15">
        <f>SUM(C10:C11)</f>
        <v>1631</v>
      </c>
      <c r="D12" s="15">
        <f>SUM(D10:D11)</f>
        <v>2441</v>
      </c>
      <c r="E12" s="15">
        <f>SUM(E10:E11)</f>
        <v>2601</v>
      </c>
      <c r="F12" s="15">
        <f aca="true" t="shared" si="0" ref="F12:F21">SUM(D12:E12)</f>
        <v>5042</v>
      </c>
      <c r="H12" s="22"/>
      <c r="I12" s="18" t="s">
        <v>11</v>
      </c>
      <c r="J12" s="15">
        <f>SUM(J10:J11)</f>
        <v>2094</v>
      </c>
      <c r="K12" s="15">
        <f>SUM(K10:K11)</f>
        <v>3425</v>
      </c>
      <c r="L12" s="15">
        <f>SUM(L10:L11)</f>
        <v>3566</v>
      </c>
      <c r="M12" s="15">
        <f>SUM(M10:M11)</f>
        <v>6991</v>
      </c>
    </row>
    <row r="13" spans="1:13" ht="18.75" customHeight="1">
      <c r="A13" s="17"/>
      <c r="B13" s="20" t="s">
        <v>7</v>
      </c>
      <c r="C13" s="14">
        <v>5143</v>
      </c>
      <c r="D13" s="14">
        <v>7381</v>
      </c>
      <c r="E13" s="14">
        <v>7737</v>
      </c>
      <c r="F13" s="15">
        <f t="shared" si="0"/>
        <v>15118</v>
      </c>
      <c r="H13" s="17"/>
      <c r="I13" s="18" t="s">
        <v>7</v>
      </c>
      <c r="J13" s="14">
        <v>1533</v>
      </c>
      <c r="K13" s="14">
        <v>2277</v>
      </c>
      <c r="L13" s="14">
        <v>2401</v>
      </c>
      <c r="M13" s="15">
        <f>SUM(K13:L13)</f>
        <v>4678</v>
      </c>
    </row>
    <row r="14" spans="1:14" ht="18.75" customHeight="1">
      <c r="A14" s="19" t="s">
        <v>14</v>
      </c>
      <c r="B14" s="20" t="s">
        <v>9</v>
      </c>
      <c r="C14" s="14">
        <v>178</v>
      </c>
      <c r="D14" s="14">
        <v>110</v>
      </c>
      <c r="E14" s="14">
        <v>158</v>
      </c>
      <c r="F14" s="15">
        <f t="shared" si="0"/>
        <v>268</v>
      </c>
      <c r="H14" s="19" t="s">
        <v>15</v>
      </c>
      <c r="I14" s="18" t="s">
        <v>9</v>
      </c>
      <c r="J14" s="14">
        <v>62</v>
      </c>
      <c r="K14" s="14">
        <v>14</v>
      </c>
      <c r="L14" s="14">
        <v>50</v>
      </c>
      <c r="M14" s="15">
        <f>SUM(K14:L14)</f>
        <v>64</v>
      </c>
      <c r="N14" s="23"/>
    </row>
    <row r="15" spans="1:13" ht="18.75" customHeight="1">
      <c r="A15" s="22"/>
      <c r="B15" s="20" t="s">
        <v>11</v>
      </c>
      <c r="C15" s="15">
        <f>SUM(C13:C14)</f>
        <v>5321</v>
      </c>
      <c r="D15" s="15">
        <f>SUM(D13:D14)</f>
        <v>7491</v>
      </c>
      <c r="E15" s="15">
        <f>SUM(E13:E14)</f>
        <v>7895</v>
      </c>
      <c r="F15" s="15">
        <f t="shared" si="0"/>
        <v>15386</v>
      </c>
      <c r="H15" s="22"/>
      <c r="I15" s="18" t="s">
        <v>11</v>
      </c>
      <c r="J15" s="15">
        <f>SUM(J13:J14)</f>
        <v>1595</v>
      </c>
      <c r="K15" s="15">
        <f>SUM(K13:K14)</f>
        <v>2291</v>
      </c>
      <c r="L15" s="15">
        <f>SUM(L13:L14)</f>
        <v>2451</v>
      </c>
      <c r="M15" s="15">
        <f>SUM(M13:M14)</f>
        <v>4742</v>
      </c>
    </row>
    <row r="16" spans="1:13" ht="18.75" customHeight="1">
      <c r="A16" s="19"/>
      <c r="B16" s="20" t="s">
        <v>7</v>
      </c>
      <c r="C16" s="14">
        <v>1216</v>
      </c>
      <c r="D16" s="14">
        <v>2090</v>
      </c>
      <c r="E16" s="14">
        <v>2190</v>
      </c>
      <c r="F16" s="15">
        <f t="shared" si="0"/>
        <v>4280</v>
      </c>
      <c r="H16" s="17"/>
      <c r="I16" s="18" t="s">
        <v>7</v>
      </c>
      <c r="J16" s="14">
        <v>800</v>
      </c>
      <c r="K16" s="14">
        <v>1415</v>
      </c>
      <c r="L16" s="14">
        <v>1588</v>
      </c>
      <c r="M16" s="15">
        <f>SUM(K16:L16)</f>
        <v>3003</v>
      </c>
    </row>
    <row r="17" spans="1:13" ht="18.75" customHeight="1">
      <c r="A17" s="19" t="s">
        <v>16</v>
      </c>
      <c r="B17" s="20" t="s">
        <v>9</v>
      </c>
      <c r="C17" s="14">
        <v>19</v>
      </c>
      <c r="D17" s="14">
        <v>9</v>
      </c>
      <c r="E17" s="14">
        <v>13</v>
      </c>
      <c r="F17" s="21">
        <f t="shared" si="0"/>
        <v>22</v>
      </c>
      <c r="H17" s="19" t="s">
        <v>17</v>
      </c>
      <c r="I17" s="18" t="s">
        <v>9</v>
      </c>
      <c r="J17" s="14">
        <v>9</v>
      </c>
      <c r="K17" s="14">
        <v>4</v>
      </c>
      <c r="L17" s="14">
        <v>6</v>
      </c>
      <c r="M17" s="15">
        <f>SUM(K17:L17)</f>
        <v>10</v>
      </c>
    </row>
    <row r="18" spans="1:13" ht="18.75" customHeight="1">
      <c r="A18" s="19"/>
      <c r="B18" s="20" t="s">
        <v>11</v>
      </c>
      <c r="C18" s="15">
        <f>SUM(C16:C17)</f>
        <v>1235</v>
      </c>
      <c r="D18" s="15">
        <f>SUM(D16:D17)</f>
        <v>2099</v>
      </c>
      <c r="E18" s="15">
        <f>SUM(E16:E17)</f>
        <v>2203</v>
      </c>
      <c r="F18" s="15">
        <f t="shared" si="0"/>
        <v>4302</v>
      </c>
      <c r="H18" s="22"/>
      <c r="I18" s="18" t="s">
        <v>11</v>
      </c>
      <c r="J18" s="15">
        <f>SUM(J16:J17)</f>
        <v>809</v>
      </c>
      <c r="K18" s="15">
        <f>SUM(K16:K17)</f>
        <v>1419</v>
      </c>
      <c r="L18" s="15">
        <f>SUM(L16:L17)</f>
        <v>1594</v>
      </c>
      <c r="M18" s="15">
        <f>SUM(M16:M17)</f>
        <v>3013</v>
      </c>
    </row>
    <row r="19" spans="1:13" ht="18.75" customHeight="1">
      <c r="A19" s="17"/>
      <c r="B19" s="20" t="s">
        <v>7</v>
      </c>
      <c r="C19" s="14">
        <v>600</v>
      </c>
      <c r="D19" s="14">
        <v>1025</v>
      </c>
      <c r="E19" s="14">
        <v>1083</v>
      </c>
      <c r="F19" s="15">
        <f t="shared" si="0"/>
        <v>2108</v>
      </c>
      <c r="H19" s="17"/>
      <c r="I19" s="18" t="s">
        <v>7</v>
      </c>
      <c r="J19" s="14">
        <v>1309</v>
      </c>
      <c r="K19" s="14">
        <v>2259</v>
      </c>
      <c r="L19" s="14">
        <v>2347</v>
      </c>
      <c r="M19" s="15">
        <f>K19+L19</f>
        <v>4606</v>
      </c>
    </row>
    <row r="20" spans="1:13" ht="18.75" customHeight="1">
      <c r="A20" s="19" t="s">
        <v>18</v>
      </c>
      <c r="B20" s="20" t="s">
        <v>9</v>
      </c>
      <c r="C20" s="14">
        <v>7</v>
      </c>
      <c r="D20" s="14">
        <v>0</v>
      </c>
      <c r="E20" s="14">
        <v>8</v>
      </c>
      <c r="F20" s="15">
        <f t="shared" si="0"/>
        <v>8</v>
      </c>
      <c r="H20" s="19" t="s">
        <v>19</v>
      </c>
      <c r="I20" s="18" t="s">
        <v>9</v>
      </c>
      <c r="J20" s="14">
        <v>24</v>
      </c>
      <c r="K20" s="14">
        <v>3</v>
      </c>
      <c r="L20" s="14">
        <v>25</v>
      </c>
      <c r="M20" s="15">
        <f>K20+L20</f>
        <v>28</v>
      </c>
    </row>
    <row r="21" spans="1:13" ht="18.75" customHeight="1">
      <c r="A21" s="22"/>
      <c r="B21" s="20" t="s">
        <v>11</v>
      </c>
      <c r="C21" s="15">
        <f>SUM(C19:C20)</f>
        <v>607</v>
      </c>
      <c r="D21" s="15">
        <f>SUM(D19:D20)</f>
        <v>1025</v>
      </c>
      <c r="E21" s="15">
        <f>SUM(E19:E20)</f>
        <v>1091</v>
      </c>
      <c r="F21" s="15">
        <f t="shared" si="0"/>
        <v>2116</v>
      </c>
      <c r="H21" s="22"/>
      <c r="I21" s="18" t="s">
        <v>11</v>
      </c>
      <c r="J21" s="15">
        <f>SUM(J19:J20)</f>
        <v>1333</v>
      </c>
      <c r="K21" s="15">
        <f>SUM(K19:K20)</f>
        <v>2262</v>
      </c>
      <c r="L21" s="15">
        <f>SUM(L19:L20)</f>
        <v>2372</v>
      </c>
      <c r="M21" s="15">
        <f>SUM(M19:M20)</f>
        <v>4634</v>
      </c>
    </row>
    <row r="22" spans="8:13" ht="18.75" customHeight="1">
      <c r="H22" s="17"/>
      <c r="I22" s="18" t="s">
        <v>7</v>
      </c>
      <c r="J22" s="15">
        <f aca="true" t="shared" si="1" ref="J22:L23">SUM(C7,C10,C13,C16,C19,J7,J10,J13,J16,J19)</f>
        <v>21654</v>
      </c>
      <c r="K22" s="15">
        <f t="shared" si="1"/>
        <v>33084</v>
      </c>
      <c r="L22" s="15">
        <f t="shared" si="1"/>
        <v>34910</v>
      </c>
      <c r="M22" s="15">
        <f>K22+L22</f>
        <v>67994</v>
      </c>
    </row>
    <row r="23" spans="8:13" ht="18.75" customHeight="1">
      <c r="H23" s="19" t="s">
        <v>6</v>
      </c>
      <c r="I23" s="18" t="s">
        <v>9</v>
      </c>
      <c r="J23" s="15">
        <f t="shared" si="1"/>
        <v>678</v>
      </c>
      <c r="K23" s="15">
        <f t="shared" si="1"/>
        <v>299</v>
      </c>
      <c r="L23" s="15">
        <f t="shared" si="1"/>
        <v>548</v>
      </c>
      <c r="M23" s="15">
        <f>K23+L23</f>
        <v>847</v>
      </c>
    </row>
    <row r="24" spans="8:13" ht="18.75" customHeight="1">
      <c r="H24" s="22"/>
      <c r="I24" s="18" t="s">
        <v>11</v>
      </c>
      <c r="J24" s="15">
        <f>SUM(J22:J23)</f>
        <v>22332</v>
      </c>
      <c r="K24" s="15">
        <f>SUM(K22:K23)</f>
        <v>33383</v>
      </c>
      <c r="L24" s="15">
        <f>SUM(L22:L23)</f>
        <v>35458</v>
      </c>
      <c r="M24" s="15">
        <f>SUM(M22:M23)</f>
        <v>68841</v>
      </c>
    </row>
    <row r="25" spans="6:8" ht="18.75" customHeight="1">
      <c r="F25" s="24"/>
      <c r="G25" s="24"/>
      <c r="H25" s="24"/>
    </row>
    <row r="26" ht="18.75" customHeight="1"/>
  </sheetData>
  <mergeCells count="2">
    <mergeCell ref="A2:M2"/>
    <mergeCell ref="A4:E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9.00390625" defaultRowHeight="13.5"/>
  <cols>
    <col min="1" max="13" width="9.625" style="16" customWidth="1"/>
    <col min="14" max="16384" width="9.00390625" style="16" customWidth="1"/>
  </cols>
  <sheetData>
    <row r="1" s="1" customFormat="1" ht="18.75" customHeight="1"/>
    <row r="2" spans="1:13" s="4" customFormat="1" ht="30" customHeight="1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="4" customFormat="1" ht="18.75" customHeight="1">
      <c r="K3" s="5" t="s">
        <v>27</v>
      </c>
    </row>
    <row r="4" spans="1:12" s="25" customFormat="1" ht="18.75" customHeight="1">
      <c r="A4" s="36"/>
      <c r="B4" s="37"/>
      <c r="C4" s="37"/>
      <c r="D4" s="37"/>
      <c r="E4" s="38"/>
      <c r="K4" s="26" t="s">
        <v>20</v>
      </c>
      <c r="L4" s="27"/>
    </row>
    <row r="5" s="25" customFormat="1" ht="18.75" customHeight="1"/>
    <row r="6" spans="1:13" s="10" customFormat="1" ht="18.75" customHeight="1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H6" s="9" t="s">
        <v>1</v>
      </c>
      <c r="I6" s="9" t="s">
        <v>2</v>
      </c>
      <c r="J6" s="9" t="s">
        <v>3</v>
      </c>
      <c r="K6" s="9" t="s">
        <v>4</v>
      </c>
      <c r="L6" s="9" t="s">
        <v>5</v>
      </c>
      <c r="M6" s="9" t="s">
        <v>6</v>
      </c>
    </row>
    <row r="7" spans="1:13" ht="18.75" customHeight="1">
      <c r="A7" s="11"/>
      <c r="B7" s="12" t="s">
        <v>7</v>
      </c>
      <c r="C7" s="13">
        <v>4439</v>
      </c>
      <c r="D7" s="14">
        <v>6205</v>
      </c>
      <c r="E7" s="14">
        <v>6762</v>
      </c>
      <c r="F7" s="15">
        <f>SUM(D7:E7)</f>
        <v>12967</v>
      </c>
      <c r="H7" s="17"/>
      <c r="I7" s="18" t="s">
        <v>7</v>
      </c>
      <c r="J7" s="14">
        <v>2994</v>
      </c>
      <c r="K7" s="14">
        <v>4562</v>
      </c>
      <c r="L7" s="14">
        <v>4738</v>
      </c>
      <c r="M7" s="15">
        <f>SUM(K7:L7)</f>
        <v>9300</v>
      </c>
    </row>
    <row r="8" spans="1:13" ht="18.75" customHeight="1">
      <c r="A8" s="19" t="s">
        <v>8</v>
      </c>
      <c r="B8" s="20" t="s">
        <v>9</v>
      </c>
      <c r="C8" s="14">
        <v>145</v>
      </c>
      <c r="D8" s="14">
        <v>62</v>
      </c>
      <c r="E8" s="14">
        <v>104</v>
      </c>
      <c r="F8" s="21">
        <f>SUM(D8:E8)</f>
        <v>166</v>
      </c>
      <c r="H8" s="19" t="s">
        <v>10</v>
      </c>
      <c r="I8" s="18" t="s">
        <v>9</v>
      </c>
      <c r="J8" s="14">
        <v>111</v>
      </c>
      <c r="K8" s="14">
        <v>71</v>
      </c>
      <c r="L8" s="14">
        <v>76</v>
      </c>
      <c r="M8" s="21">
        <f>SUM(K8:L8)</f>
        <v>147</v>
      </c>
    </row>
    <row r="9" spans="1:13" ht="18.75" customHeight="1">
      <c r="A9" s="19"/>
      <c r="B9" s="20" t="s">
        <v>11</v>
      </c>
      <c r="C9" s="21">
        <f>SUM(C7:C8)</f>
        <v>4584</v>
      </c>
      <c r="D9" s="21">
        <f>SUM(D7:D8)</f>
        <v>6267</v>
      </c>
      <c r="E9" s="21">
        <f>SUM(E7:E8)</f>
        <v>6866</v>
      </c>
      <c r="F9" s="21">
        <f>SUM(F7:F8)</f>
        <v>13133</v>
      </c>
      <c r="H9" s="22"/>
      <c r="I9" s="18" t="s">
        <v>11</v>
      </c>
      <c r="J9" s="15">
        <f>SUM(J7:J8)</f>
        <v>3105</v>
      </c>
      <c r="K9" s="15">
        <f>SUM(K7:K8)</f>
        <v>4633</v>
      </c>
      <c r="L9" s="15">
        <f>SUM(L7:L8)</f>
        <v>4814</v>
      </c>
      <c r="M9" s="15">
        <f>SUM(M7:M8)</f>
        <v>9447</v>
      </c>
    </row>
    <row r="10" spans="1:13" ht="18.75" customHeight="1">
      <c r="A10" s="17"/>
      <c r="B10" s="20" t="s">
        <v>7</v>
      </c>
      <c r="C10" s="14">
        <v>1586</v>
      </c>
      <c r="D10" s="14">
        <v>2416</v>
      </c>
      <c r="E10" s="14">
        <v>2562</v>
      </c>
      <c r="F10" s="21">
        <f>SUM(D10:E10)</f>
        <v>4978</v>
      </c>
      <c r="H10" s="17"/>
      <c r="I10" s="18" t="s">
        <v>7</v>
      </c>
      <c r="J10" s="14">
        <v>2011</v>
      </c>
      <c r="K10" s="14">
        <v>3410</v>
      </c>
      <c r="L10" s="14">
        <v>3489</v>
      </c>
      <c r="M10" s="15">
        <f>SUM(K10:L10)</f>
        <v>6899</v>
      </c>
    </row>
    <row r="11" spans="1:13" ht="18.75" customHeight="1">
      <c r="A11" s="19" t="s">
        <v>12</v>
      </c>
      <c r="B11" s="20" t="s">
        <v>9</v>
      </c>
      <c r="C11" s="14">
        <v>44</v>
      </c>
      <c r="D11" s="14">
        <v>20</v>
      </c>
      <c r="E11" s="14">
        <v>30</v>
      </c>
      <c r="F11" s="21">
        <f>SUM(D11:E11)</f>
        <v>50</v>
      </c>
      <c r="H11" s="19" t="s">
        <v>13</v>
      </c>
      <c r="I11" s="18" t="s">
        <v>9</v>
      </c>
      <c r="J11" s="14">
        <v>77</v>
      </c>
      <c r="K11" s="14">
        <v>8</v>
      </c>
      <c r="L11" s="14">
        <v>75</v>
      </c>
      <c r="M11" s="15">
        <f>SUM(K11:L11)</f>
        <v>83</v>
      </c>
    </row>
    <row r="12" spans="1:13" ht="18.75" customHeight="1">
      <c r="A12" s="19"/>
      <c r="B12" s="20" t="s">
        <v>11</v>
      </c>
      <c r="C12" s="15">
        <f>SUM(C10:C11)</f>
        <v>1630</v>
      </c>
      <c r="D12" s="15">
        <f>SUM(D10:D11)</f>
        <v>2436</v>
      </c>
      <c r="E12" s="15">
        <f>SUM(E10:E11)</f>
        <v>2592</v>
      </c>
      <c r="F12" s="15">
        <f aca="true" t="shared" si="0" ref="F12:F21">SUM(D12:E12)</f>
        <v>5028</v>
      </c>
      <c r="H12" s="22"/>
      <c r="I12" s="18" t="s">
        <v>11</v>
      </c>
      <c r="J12" s="15">
        <f>SUM(J10:J11)</f>
        <v>2088</v>
      </c>
      <c r="K12" s="15">
        <f>SUM(K10:K11)</f>
        <v>3418</v>
      </c>
      <c r="L12" s="15">
        <f>SUM(L10:L11)</f>
        <v>3564</v>
      </c>
      <c r="M12" s="15">
        <f>SUM(M10:M11)</f>
        <v>6982</v>
      </c>
    </row>
    <row r="13" spans="1:13" ht="18.75" customHeight="1">
      <c r="A13" s="17"/>
      <c r="B13" s="20" t="s">
        <v>7</v>
      </c>
      <c r="C13" s="14">
        <v>5130</v>
      </c>
      <c r="D13" s="14">
        <v>7369</v>
      </c>
      <c r="E13" s="14">
        <v>7730</v>
      </c>
      <c r="F13" s="15">
        <f t="shared" si="0"/>
        <v>15099</v>
      </c>
      <c r="H13" s="17"/>
      <c r="I13" s="18" t="s">
        <v>7</v>
      </c>
      <c r="J13" s="14">
        <v>1538</v>
      </c>
      <c r="K13" s="14">
        <v>2284</v>
      </c>
      <c r="L13" s="14">
        <v>2405</v>
      </c>
      <c r="M13" s="15">
        <f>SUM(K13:L13)</f>
        <v>4689</v>
      </c>
    </row>
    <row r="14" spans="1:14" ht="18.75" customHeight="1">
      <c r="A14" s="19" t="s">
        <v>14</v>
      </c>
      <c r="B14" s="20" t="s">
        <v>9</v>
      </c>
      <c r="C14" s="14">
        <v>173</v>
      </c>
      <c r="D14" s="14">
        <v>105</v>
      </c>
      <c r="E14" s="14">
        <v>157</v>
      </c>
      <c r="F14" s="15">
        <f t="shared" si="0"/>
        <v>262</v>
      </c>
      <c r="H14" s="19" t="s">
        <v>15</v>
      </c>
      <c r="I14" s="18" t="s">
        <v>9</v>
      </c>
      <c r="J14" s="14">
        <v>62</v>
      </c>
      <c r="K14" s="14">
        <v>14</v>
      </c>
      <c r="L14" s="14">
        <v>50</v>
      </c>
      <c r="M14" s="15">
        <f>SUM(K14:L14)</f>
        <v>64</v>
      </c>
      <c r="N14" s="23"/>
    </row>
    <row r="15" spans="1:13" ht="18.75" customHeight="1">
      <c r="A15" s="22"/>
      <c r="B15" s="20" t="s">
        <v>11</v>
      </c>
      <c r="C15" s="15">
        <f>SUM(C13:C14)</f>
        <v>5303</v>
      </c>
      <c r="D15" s="15">
        <f>SUM(D13:D14)</f>
        <v>7474</v>
      </c>
      <c r="E15" s="15">
        <f>SUM(E13:E14)</f>
        <v>7887</v>
      </c>
      <c r="F15" s="15">
        <f t="shared" si="0"/>
        <v>15361</v>
      </c>
      <c r="H15" s="22"/>
      <c r="I15" s="18" t="s">
        <v>11</v>
      </c>
      <c r="J15" s="15">
        <f>SUM(J13:J14)</f>
        <v>1600</v>
      </c>
      <c r="K15" s="15">
        <f>SUM(K13:K14)</f>
        <v>2298</v>
      </c>
      <c r="L15" s="15">
        <f>SUM(L13:L14)</f>
        <v>2455</v>
      </c>
      <c r="M15" s="15">
        <f>SUM(M13:M14)</f>
        <v>4753</v>
      </c>
    </row>
    <row r="16" spans="1:13" ht="18.75" customHeight="1">
      <c r="A16" s="19"/>
      <c r="B16" s="20" t="s">
        <v>7</v>
      </c>
      <c r="C16" s="14">
        <v>1212</v>
      </c>
      <c r="D16" s="14">
        <v>2086</v>
      </c>
      <c r="E16" s="14">
        <v>2194</v>
      </c>
      <c r="F16" s="15">
        <f t="shared" si="0"/>
        <v>4280</v>
      </c>
      <c r="H16" s="17"/>
      <c r="I16" s="18" t="s">
        <v>7</v>
      </c>
      <c r="J16" s="14">
        <v>798</v>
      </c>
      <c r="K16" s="14">
        <v>1413</v>
      </c>
      <c r="L16" s="14">
        <v>1589</v>
      </c>
      <c r="M16" s="15">
        <f>SUM(K16:L16)</f>
        <v>3002</v>
      </c>
    </row>
    <row r="17" spans="1:13" ht="18.75" customHeight="1">
      <c r="A17" s="19" t="s">
        <v>16</v>
      </c>
      <c r="B17" s="20" t="s">
        <v>9</v>
      </c>
      <c r="C17" s="14">
        <v>19</v>
      </c>
      <c r="D17" s="14">
        <v>9</v>
      </c>
      <c r="E17" s="14">
        <v>13</v>
      </c>
      <c r="F17" s="21">
        <f t="shared" si="0"/>
        <v>22</v>
      </c>
      <c r="H17" s="19" t="s">
        <v>17</v>
      </c>
      <c r="I17" s="18" t="s">
        <v>9</v>
      </c>
      <c r="J17" s="14">
        <v>9</v>
      </c>
      <c r="K17" s="14">
        <v>4</v>
      </c>
      <c r="L17" s="14">
        <v>6</v>
      </c>
      <c r="M17" s="15">
        <f>SUM(K17:L17)</f>
        <v>10</v>
      </c>
    </row>
    <row r="18" spans="1:13" ht="18.75" customHeight="1">
      <c r="A18" s="19"/>
      <c r="B18" s="20" t="s">
        <v>11</v>
      </c>
      <c r="C18" s="15">
        <f>SUM(C16:C17)</f>
        <v>1231</v>
      </c>
      <c r="D18" s="15">
        <f>SUM(D16:D17)</f>
        <v>2095</v>
      </c>
      <c r="E18" s="15">
        <f>SUM(E16:E17)</f>
        <v>2207</v>
      </c>
      <c r="F18" s="15">
        <f t="shared" si="0"/>
        <v>4302</v>
      </c>
      <c r="H18" s="22"/>
      <c r="I18" s="18" t="s">
        <v>11</v>
      </c>
      <c r="J18" s="15">
        <f>SUM(J16:J17)</f>
        <v>807</v>
      </c>
      <c r="K18" s="15">
        <f>SUM(K16:K17)</f>
        <v>1417</v>
      </c>
      <c r="L18" s="15">
        <f>SUM(L16:L17)</f>
        <v>1595</v>
      </c>
      <c r="M18" s="15">
        <f>SUM(M16:M17)</f>
        <v>3012</v>
      </c>
    </row>
    <row r="19" spans="1:13" ht="18.75" customHeight="1">
      <c r="A19" s="17"/>
      <c r="B19" s="20" t="s">
        <v>7</v>
      </c>
      <c r="C19" s="14">
        <v>599</v>
      </c>
      <c r="D19" s="14">
        <v>1025</v>
      </c>
      <c r="E19" s="14">
        <v>1082</v>
      </c>
      <c r="F19" s="15">
        <f t="shared" si="0"/>
        <v>2107</v>
      </c>
      <c r="H19" s="17"/>
      <c r="I19" s="18" t="s">
        <v>7</v>
      </c>
      <c r="J19" s="14">
        <v>1312</v>
      </c>
      <c r="K19" s="14">
        <v>2264</v>
      </c>
      <c r="L19" s="14">
        <v>2354</v>
      </c>
      <c r="M19" s="15">
        <f>K19+L19</f>
        <v>4618</v>
      </c>
    </row>
    <row r="20" spans="1:13" ht="18.75" customHeight="1">
      <c r="A20" s="19" t="s">
        <v>18</v>
      </c>
      <c r="B20" s="20" t="s">
        <v>9</v>
      </c>
      <c r="C20" s="14">
        <v>7</v>
      </c>
      <c r="D20" s="14">
        <v>0</v>
      </c>
      <c r="E20" s="14">
        <v>8</v>
      </c>
      <c r="F20" s="15">
        <f t="shared" si="0"/>
        <v>8</v>
      </c>
      <c r="H20" s="19" t="s">
        <v>19</v>
      </c>
      <c r="I20" s="18" t="s">
        <v>9</v>
      </c>
      <c r="J20" s="14">
        <v>22</v>
      </c>
      <c r="K20" s="14">
        <v>3</v>
      </c>
      <c r="L20" s="14">
        <v>23</v>
      </c>
      <c r="M20" s="15">
        <f>K20+L20</f>
        <v>26</v>
      </c>
    </row>
    <row r="21" spans="1:13" ht="18.75" customHeight="1">
      <c r="A21" s="22"/>
      <c r="B21" s="20" t="s">
        <v>11</v>
      </c>
      <c r="C21" s="15">
        <f>SUM(C19:C20)</f>
        <v>606</v>
      </c>
      <c r="D21" s="15">
        <f>SUM(D19:D20)</f>
        <v>1025</v>
      </c>
      <c r="E21" s="15">
        <f>SUM(E19:E20)</f>
        <v>1090</v>
      </c>
      <c r="F21" s="15">
        <f t="shared" si="0"/>
        <v>2115</v>
      </c>
      <c r="H21" s="22"/>
      <c r="I21" s="18" t="s">
        <v>11</v>
      </c>
      <c r="J21" s="15">
        <f>SUM(J19:J20)</f>
        <v>1334</v>
      </c>
      <c r="K21" s="15">
        <f>SUM(K19:K20)</f>
        <v>2267</v>
      </c>
      <c r="L21" s="15">
        <f>SUM(L19:L20)</f>
        <v>2377</v>
      </c>
      <c r="M21" s="15">
        <f>SUM(M19:M20)</f>
        <v>4644</v>
      </c>
    </row>
    <row r="22" spans="8:13" ht="18.75" customHeight="1">
      <c r="H22" s="17"/>
      <c r="I22" s="18" t="s">
        <v>7</v>
      </c>
      <c r="J22" s="15">
        <f aca="true" t="shared" si="1" ref="J22:L23">SUM(C7,C10,C13,C16,C19,J7,J10,J13,J16,J19)</f>
        <v>21619</v>
      </c>
      <c r="K22" s="15">
        <f t="shared" si="1"/>
        <v>33034</v>
      </c>
      <c r="L22" s="15">
        <f t="shared" si="1"/>
        <v>34905</v>
      </c>
      <c r="M22" s="15">
        <f>K22+L22</f>
        <v>67939</v>
      </c>
    </row>
    <row r="23" spans="8:13" ht="18.75" customHeight="1">
      <c r="H23" s="19" t="s">
        <v>6</v>
      </c>
      <c r="I23" s="18" t="s">
        <v>9</v>
      </c>
      <c r="J23" s="15">
        <f t="shared" si="1"/>
        <v>669</v>
      </c>
      <c r="K23" s="15">
        <f t="shared" si="1"/>
        <v>296</v>
      </c>
      <c r="L23" s="15">
        <f t="shared" si="1"/>
        <v>542</v>
      </c>
      <c r="M23" s="15">
        <f>K23+L23</f>
        <v>838</v>
      </c>
    </row>
    <row r="24" spans="8:13" ht="18.75" customHeight="1">
      <c r="H24" s="22"/>
      <c r="I24" s="18" t="s">
        <v>11</v>
      </c>
      <c r="J24" s="15">
        <f>SUM(J22:J23)</f>
        <v>22288</v>
      </c>
      <c r="K24" s="15">
        <f>SUM(K22:K23)</f>
        <v>33330</v>
      </c>
      <c r="L24" s="15">
        <f>SUM(L22:L23)</f>
        <v>35447</v>
      </c>
      <c r="M24" s="15">
        <f>SUM(M22:M23)</f>
        <v>68777</v>
      </c>
    </row>
    <row r="25" spans="6:8" ht="18.75" customHeight="1">
      <c r="F25" s="24"/>
      <c r="G25" s="24"/>
      <c r="H25" s="24"/>
    </row>
    <row r="26" ht="18.75" customHeight="1"/>
  </sheetData>
  <mergeCells count="2">
    <mergeCell ref="A2:M2"/>
    <mergeCell ref="A4:E4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G4" sqref="G4"/>
    </sheetView>
  </sheetViews>
  <sheetFormatPr defaultColWidth="9.00390625" defaultRowHeight="13.5"/>
  <cols>
    <col min="1" max="13" width="9.625" style="16" customWidth="1"/>
    <col min="14" max="16384" width="9.00390625" style="16" customWidth="1"/>
  </cols>
  <sheetData>
    <row r="1" s="1" customFormat="1" ht="18.75" customHeight="1"/>
    <row r="2" spans="1:13" s="4" customFormat="1" ht="30" customHeight="1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="4" customFormat="1" ht="18.75" customHeight="1">
      <c r="K3" s="5" t="s">
        <v>26</v>
      </c>
    </row>
    <row r="4" spans="1:12" s="25" customFormat="1" ht="18.75" customHeight="1">
      <c r="A4" s="36"/>
      <c r="B4" s="37"/>
      <c r="C4" s="37"/>
      <c r="D4" s="37"/>
      <c r="E4" s="38"/>
      <c r="K4" s="26" t="s">
        <v>20</v>
      </c>
      <c r="L4" s="27"/>
    </row>
    <row r="5" s="25" customFormat="1" ht="18.75" customHeight="1"/>
    <row r="6" spans="1:13" s="10" customFormat="1" ht="18.75" customHeight="1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H6" s="9" t="s">
        <v>1</v>
      </c>
      <c r="I6" s="9" t="s">
        <v>2</v>
      </c>
      <c r="J6" s="9" t="s">
        <v>3</v>
      </c>
      <c r="K6" s="9" t="s">
        <v>4</v>
      </c>
      <c r="L6" s="9" t="s">
        <v>5</v>
      </c>
      <c r="M6" s="9" t="s">
        <v>6</v>
      </c>
    </row>
    <row r="7" spans="1:13" ht="18.75" customHeight="1">
      <c r="A7" s="11"/>
      <c r="B7" s="12" t="s">
        <v>7</v>
      </c>
      <c r="C7" s="13">
        <v>4441</v>
      </c>
      <c r="D7" s="14">
        <v>6203</v>
      </c>
      <c r="E7" s="14">
        <v>6770</v>
      </c>
      <c r="F7" s="15">
        <f>SUM(D7:E7)</f>
        <v>12973</v>
      </c>
      <c r="H7" s="17"/>
      <c r="I7" s="18" t="s">
        <v>7</v>
      </c>
      <c r="J7" s="14">
        <v>2984</v>
      </c>
      <c r="K7" s="14">
        <v>4543</v>
      </c>
      <c r="L7" s="14">
        <v>4733</v>
      </c>
      <c r="M7" s="15">
        <f>SUM(K7:L7)</f>
        <v>9276</v>
      </c>
    </row>
    <row r="8" spans="1:13" ht="18.75" customHeight="1">
      <c r="A8" s="19" t="s">
        <v>8</v>
      </c>
      <c r="B8" s="20" t="s">
        <v>9</v>
      </c>
      <c r="C8" s="14">
        <v>147</v>
      </c>
      <c r="D8" s="14">
        <v>62</v>
      </c>
      <c r="E8" s="14">
        <v>107</v>
      </c>
      <c r="F8" s="21">
        <f>SUM(D8:E8)</f>
        <v>169</v>
      </c>
      <c r="H8" s="19" t="s">
        <v>10</v>
      </c>
      <c r="I8" s="18" t="s">
        <v>9</v>
      </c>
      <c r="J8" s="14">
        <v>116</v>
      </c>
      <c r="K8" s="14">
        <v>71</v>
      </c>
      <c r="L8" s="14">
        <v>80</v>
      </c>
      <c r="M8" s="21">
        <f>SUM(K8:L8)</f>
        <v>151</v>
      </c>
    </row>
    <row r="9" spans="1:13" ht="18.75" customHeight="1">
      <c r="A9" s="19"/>
      <c r="B9" s="20" t="s">
        <v>11</v>
      </c>
      <c r="C9" s="21">
        <f>SUM(C7:C8)</f>
        <v>4588</v>
      </c>
      <c r="D9" s="21">
        <f>SUM(D7:D8)</f>
        <v>6265</v>
      </c>
      <c r="E9" s="21">
        <f>SUM(E7:E8)</f>
        <v>6877</v>
      </c>
      <c r="F9" s="21">
        <f>SUM(F7:F8)</f>
        <v>13142</v>
      </c>
      <c r="H9" s="22"/>
      <c r="I9" s="18" t="s">
        <v>11</v>
      </c>
      <c r="J9" s="15">
        <f>SUM(J7:J8)</f>
        <v>3100</v>
      </c>
      <c r="K9" s="15">
        <f>SUM(K7:K8)</f>
        <v>4614</v>
      </c>
      <c r="L9" s="15">
        <f>SUM(L7:L8)</f>
        <v>4813</v>
      </c>
      <c r="M9" s="15">
        <f>SUM(M7:M8)</f>
        <v>9427</v>
      </c>
    </row>
    <row r="10" spans="1:13" ht="18.75" customHeight="1">
      <c r="A10" s="17"/>
      <c r="B10" s="20" t="s">
        <v>7</v>
      </c>
      <c r="C10" s="14">
        <v>1586</v>
      </c>
      <c r="D10" s="14">
        <v>2418</v>
      </c>
      <c r="E10" s="14">
        <v>2566</v>
      </c>
      <c r="F10" s="21">
        <f>SUM(D10:E10)</f>
        <v>4984</v>
      </c>
      <c r="H10" s="17"/>
      <c r="I10" s="18" t="s">
        <v>7</v>
      </c>
      <c r="J10" s="14">
        <v>2009</v>
      </c>
      <c r="K10" s="14">
        <v>3409</v>
      </c>
      <c r="L10" s="14">
        <v>3482</v>
      </c>
      <c r="M10" s="15">
        <f>SUM(K10:L10)</f>
        <v>6891</v>
      </c>
    </row>
    <row r="11" spans="1:13" ht="18.75" customHeight="1">
      <c r="A11" s="19" t="s">
        <v>12</v>
      </c>
      <c r="B11" s="20" t="s">
        <v>9</v>
      </c>
      <c r="C11" s="14">
        <v>44</v>
      </c>
      <c r="D11" s="14">
        <v>20</v>
      </c>
      <c r="E11" s="14">
        <v>30</v>
      </c>
      <c r="F11" s="21">
        <f>SUM(D11:E11)</f>
        <v>50</v>
      </c>
      <c r="H11" s="19" t="s">
        <v>13</v>
      </c>
      <c r="I11" s="18" t="s">
        <v>9</v>
      </c>
      <c r="J11" s="14">
        <v>77</v>
      </c>
      <c r="K11" s="14">
        <v>8</v>
      </c>
      <c r="L11" s="14">
        <v>74</v>
      </c>
      <c r="M11" s="15">
        <f>SUM(K11:L11)</f>
        <v>82</v>
      </c>
    </row>
    <row r="12" spans="1:13" ht="18.75" customHeight="1">
      <c r="A12" s="19"/>
      <c r="B12" s="20" t="s">
        <v>11</v>
      </c>
      <c r="C12" s="15">
        <f>SUM(C10:C11)</f>
        <v>1630</v>
      </c>
      <c r="D12" s="15">
        <f>SUM(D10:D11)</f>
        <v>2438</v>
      </c>
      <c r="E12" s="15">
        <f>SUM(E10:E11)</f>
        <v>2596</v>
      </c>
      <c r="F12" s="15">
        <f aca="true" t="shared" si="0" ref="F12:F21">SUM(D12:E12)</f>
        <v>5034</v>
      </c>
      <c r="H12" s="22"/>
      <c r="I12" s="18" t="s">
        <v>11</v>
      </c>
      <c r="J12" s="15">
        <f>SUM(J10:J11)</f>
        <v>2086</v>
      </c>
      <c r="K12" s="15">
        <f>SUM(K10:K11)</f>
        <v>3417</v>
      </c>
      <c r="L12" s="15">
        <f>SUM(L10:L11)</f>
        <v>3556</v>
      </c>
      <c r="M12" s="15">
        <f>SUM(M10:M11)</f>
        <v>6973</v>
      </c>
    </row>
    <row r="13" spans="1:13" ht="18.75" customHeight="1">
      <c r="A13" s="17"/>
      <c r="B13" s="20" t="s">
        <v>7</v>
      </c>
      <c r="C13" s="14">
        <v>5130</v>
      </c>
      <c r="D13" s="14">
        <v>7362</v>
      </c>
      <c r="E13" s="14">
        <v>7732</v>
      </c>
      <c r="F13" s="15">
        <f t="shared" si="0"/>
        <v>15094</v>
      </c>
      <c r="H13" s="17"/>
      <c r="I13" s="18" t="s">
        <v>7</v>
      </c>
      <c r="J13" s="14">
        <v>1537</v>
      </c>
      <c r="K13" s="14">
        <v>2284</v>
      </c>
      <c r="L13" s="14">
        <v>2399</v>
      </c>
      <c r="M13" s="15">
        <f>SUM(K13:L13)</f>
        <v>4683</v>
      </c>
    </row>
    <row r="14" spans="1:14" ht="18.75" customHeight="1">
      <c r="A14" s="19" t="s">
        <v>14</v>
      </c>
      <c r="B14" s="20" t="s">
        <v>9</v>
      </c>
      <c r="C14" s="14">
        <v>176</v>
      </c>
      <c r="D14" s="14">
        <v>106</v>
      </c>
      <c r="E14" s="14">
        <v>159</v>
      </c>
      <c r="F14" s="15">
        <f t="shared" si="0"/>
        <v>265</v>
      </c>
      <c r="H14" s="19" t="s">
        <v>15</v>
      </c>
      <c r="I14" s="18" t="s">
        <v>9</v>
      </c>
      <c r="J14" s="14">
        <v>60</v>
      </c>
      <c r="K14" s="14">
        <v>15</v>
      </c>
      <c r="L14" s="14">
        <v>47</v>
      </c>
      <c r="M14" s="15">
        <f>SUM(K14:L14)</f>
        <v>62</v>
      </c>
      <c r="N14" s="23"/>
    </row>
    <row r="15" spans="1:13" ht="18.75" customHeight="1">
      <c r="A15" s="22"/>
      <c r="B15" s="20" t="s">
        <v>11</v>
      </c>
      <c r="C15" s="15">
        <f>SUM(C13:C14)</f>
        <v>5306</v>
      </c>
      <c r="D15" s="15">
        <f>SUM(D13:D14)</f>
        <v>7468</v>
      </c>
      <c r="E15" s="15">
        <f>SUM(E13:E14)</f>
        <v>7891</v>
      </c>
      <c r="F15" s="15">
        <f t="shared" si="0"/>
        <v>15359</v>
      </c>
      <c r="H15" s="22"/>
      <c r="I15" s="18" t="s">
        <v>11</v>
      </c>
      <c r="J15" s="15">
        <f>SUM(J13:J14)</f>
        <v>1597</v>
      </c>
      <c r="K15" s="15">
        <f>SUM(K13:K14)</f>
        <v>2299</v>
      </c>
      <c r="L15" s="15">
        <f>SUM(L13:L14)</f>
        <v>2446</v>
      </c>
      <c r="M15" s="15">
        <f>SUM(M13:M14)</f>
        <v>4745</v>
      </c>
    </row>
    <row r="16" spans="1:13" ht="18.75" customHeight="1">
      <c r="A16" s="19"/>
      <c r="B16" s="20" t="s">
        <v>7</v>
      </c>
      <c r="C16" s="14">
        <v>1210</v>
      </c>
      <c r="D16" s="14">
        <v>2078</v>
      </c>
      <c r="E16" s="14">
        <v>2192</v>
      </c>
      <c r="F16" s="15">
        <f t="shared" si="0"/>
        <v>4270</v>
      </c>
      <c r="H16" s="17"/>
      <c r="I16" s="18" t="s">
        <v>7</v>
      </c>
      <c r="J16" s="14">
        <v>798</v>
      </c>
      <c r="K16" s="14">
        <v>1413</v>
      </c>
      <c r="L16" s="14">
        <v>1589</v>
      </c>
      <c r="M16" s="15">
        <f>SUM(K16:L16)</f>
        <v>3002</v>
      </c>
    </row>
    <row r="17" spans="1:13" ht="18.75" customHeight="1">
      <c r="A17" s="19" t="s">
        <v>16</v>
      </c>
      <c r="B17" s="20" t="s">
        <v>9</v>
      </c>
      <c r="C17" s="14">
        <v>20</v>
      </c>
      <c r="D17" s="14">
        <v>10</v>
      </c>
      <c r="E17" s="14">
        <v>13</v>
      </c>
      <c r="F17" s="21">
        <f t="shared" si="0"/>
        <v>23</v>
      </c>
      <c r="H17" s="19" t="s">
        <v>17</v>
      </c>
      <c r="I17" s="18" t="s">
        <v>9</v>
      </c>
      <c r="J17" s="14">
        <v>10</v>
      </c>
      <c r="K17" s="14">
        <v>5</v>
      </c>
      <c r="L17" s="14">
        <v>6</v>
      </c>
      <c r="M17" s="15">
        <f>SUM(K17:L17)</f>
        <v>11</v>
      </c>
    </row>
    <row r="18" spans="1:13" ht="18.75" customHeight="1">
      <c r="A18" s="19"/>
      <c r="B18" s="20" t="s">
        <v>11</v>
      </c>
      <c r="C18" s="15">
        <f>SUM(C16:C17)</f>
        <v>1230</v>
      </c>
      <c r="D18" s="15">
        <f>SUM(D16:D17)</f>
        <v>2088</v>
      </c>
      <c r="E18" s="15">
        <f>SUM(E16:E17)</f>
        <v>2205</v>
      </c>
      <c r="F18" s="15">
        <f t="shared" si="0"/>
        <v>4293</v>
      </c>
      <c r="H18" s="22"/>
      <c r="I18" s="18" t="s">
        <v>11</v>
      </c>
      <c r="J18" s="15">
        <f>SUM(J16:J17)</f>
        <v>808</v>
      </c>
      <c r="K18" s="15">
        <f>SUM(K16:K17)</f>
        <v>1418</v>
      </c>
      <c r="L18" s="15">
        <f>SUM(L16:L17)</f>
        <v>1595</v>
      </c>
      <c r="M18" s="15">
        <f>SUM(M16:M17)</f>
        <v>3013</v>
      </c>
    </row>
    <row r="19" spans="1:13" ht="18.75" customHeight="1">
      <c r="A19" s="17"/>
      <c r="B19" s="20" t="s">
        <v>7</v>
      </c>
      <c r="C19" s="14">
        <v>600</v>
      </c>
      <c r="D19" s="14">
        <v>1025</v>
      </c>
      <c r="E19" s="14">
        <v>1081</v>
      </c>
      <c r="F19" s="15">
        <f t="shared" si="0"/>
        <v>2106</v>
      </c>
      <c r="H19" s="17"/>
      <c r="I19" s="18" t="s">
        <v>7</v>
      </c>
      <c r="J19" s="14">
        <v>1311</v>
      </c>
      <c r="K19" s="14">
        <v>2268</v>
      </c>
      <c r="L19" s="14">
        <v>2359</v>
      </c>
      <c r="M19" s="15">
        <f>K19+L19</f>
        <v>4627</v>
      </c>
    </row>
    <row r="20" spans="1:13" ht="18.75" customHeight="1">
      <c r="A20" s="19" t="s">
        <v>18</v>
      </c>
      <c r="B20" s="20" t="s">
        <v>9</v>
      </c>
      <c r="C20" s="14">
        <v>7</v>
      </c>
      <c r="D20" s="14">
        <v>0</v>
      </c>
      <c r="E20" s="14">
        <v>8</v>
      </c>
      <c r="F20" s="15">
        <f t="shared" si="0"/>
        <v>8</v>
      </c>
      <c r="H20" s="19" t="s">
        <v>19</v>
      </c>
      <c r="I20" s="18" t="s">
        <v>9</v>
      </c>
      <c r="J20" s="14">
        <v>22</v>
      </c>
      <c r="K20" s="14">
        <v>3</v>
      </c>
      <c r="L20" s="14">
        <v>23</v>
      </c>
      <c r="M20" s="15">
        <f>K20+L20</f>
        <v>26</v>
      </c>
    </row>
    <row r="21" spans="1:13" ht="18.75" customHeight="1">
      <c r="A21" s="22"/>
      <c r="B21" s="20" t="s">
        <v>11</v>
      </c>
      <c r="C21" s="15">
        <f>SUM(C19:C20)</f>
        <v>607</v>
      </c>
      <c r="D21" s="15">
        <f>SUM(D19:D20)</f>
        <v>1025</v>
      </c>
      <c r="E21" s="15">
        <f>SUM(E19:E20)</f>
        <v>1089</v>
      </c>
      <c r="F21" s="15">
        <f t="shared" si="0"/>
        <v>2114</v>
      </c>
      <c r="H21" s="22"/>
      <c r="I21" s="18" t="s">
        <v>11</v>
      </c>
      <c r="J21" s="15">
        <f>SUM(J19:J20)</f>
        <v>1333</v>
      </c>
      <c r="K21" s="15">
        <f>SUM(K19:K20)</f>
        <v>2271</v>
      </c>
      <c r="L21" s="15">
        <f>SUM(L19:L20)</f>
        <v>2382</v>
      </c>
      <c r="M21" s="15">
        <f>SUM(M19:M20)</f>
        <v>4653</v>
      </c>
    </row>
    <row r="22" spans="8:13" ht="18.75" customHeight="1">
      <c r="H22" s="17"/>
      <c r="I22" s="18" t="s">
        <v>7</v>
      </c>
      <c r="J22" s="15">
        <f aca="true" t="shared" si="1" ref="J22:L23">SUM(C7,C10,C13,C16,C19,J7,J10,J13,J16,J19)</f>
        <v>21606</v>
      </c>
      <c r="K22" s="15">
        <f t="shared" si="1"/>
        <v>33003</v>
      </c>
      <c r="L22" s="15">
        <f t="shared" si="1"/>
        <v>34903</v>
      </c>
      <c r="M22" s="15">
        <f>K22+L22</f>
        <v>67906</v>
      </c>
    </row>
    <row r="23" spans="8:13" ht="18.75" customHeight="1">
      <c r="H23" s="19" t="s">
        <v>6</v>
      </c>
      <c r="I23" s="18" t="s">
        <v>9</v>
      </c>
      <c r="J23" s="15">
        <f t="shared" si="1"/>
        <v>679</v>
      </c>
      <c r="K23" s="15">
        <f t="shared" si="1"/>
        <v>300</v>
      </c>
      <c r="L23" s="15">
        <f t="shared" si="1"/>
        <v>547</v>
      </c>
      <c r="M23" s="15">
        <f>K23+L23</f>
        <v>847</v>
      </c>
    </row>
    <row r="24" spans="8:13" ht="18.75" customHeight="1">
      <c r="H24" s="22"/>
      <c r="I24" s="18" t="s">
        <v>11</v>
      </c>
      <c r="J24" s="15">
        <f>SUM(J22:J23)</f>
        <v>22285</v>
      </c>
      <c r="K24" s="15">
        <f>SUM(K22:K23)</f>
        <v>33303</v>
      </c>
      <c r="L24" s="15">
        <f>SUM(L22:L23)</f>
        <v>35450</v>
      </c>
      <c r="M24" s="15">
        <f>SUM(M22:M23)</f>
        <v>68753</v>
      </c>
    </row>
    <row r="25" spans="6:8" ht="18.75" customHeight="1">
      <c r="F25" s="24"/>
      <c r="G25" s="24"/>
      <c r="H25" s="24"/>
    </row>
    <row r="26" ht="18.75" customHeight="1"/>
  </sheetData>
  <mergeCells count="2">
    <mergeCell ref="A2:M2"/>
    <mergeCell ref="A4:E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G32" sqref="G32"/>
    </sheetView>
  </sheetViews>
  <sheetFormatPr defaultColWidth="9.00390625" defaultRowHeight="13.5"/>
  <cols>
    <col min="1" max="13" width="9.625" style="16" customWidth="1"/>
    <col min="14" max="16384" width="9.00390625" style="16" customWidth="1"/>
  </cols>
  <sheetData>
    <row r="1" s="1" customFormat="1" ht="18.75" customHeight="1"/>
    <row r="2" spans="1:13" s="4" customFormat="1" ht="30" customHeight="1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="4" customFormat="1" ht="18.75" customHeight="1">
      <c r="L3" s="5" t="s">
        <v>25</v>
      </c>
    </row>
    <row r="4" spans="1:13" s="25" customFormat="1" ht="18.75" customHeight="1">
      <c r="A4" s="36"/>
      <c r="B4" s="37"/>
      <c r="C4" s="37"/>
      <c r="D4" s="37"/>
      <c r="E4" s="38"/>
      <c r="L4" s="26" t="s">
        <v>20</v>
      </c>
      <c r="M4" s="27"/>
    </row>
    <row r="5" s="25" customFormat="1" ht="18.75" customHeight="1"/>
    <row r="6" spans="1:13" s="10" customFormat="1" ht="18.75" customHeight="1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H6" s="9" t="s">
        <v>1</v>
      </c>
      <c r="I6" s="9" t="s">
        <v>2</v>
      </c>
      <c r="J6" s="9" t="s">
        <v>3</v>
      </c>
      <c r="K6" s="9" t="s">
        <v>4</v>
      </c>
      <c r="L6" s="9" t="s">
        <v>5</v>
      </c>
      <c r="M6" s="9" t="s">
        <v>6</v>
      </c>
    </row>
    <row r="7" spans="1:13" ht="18.75" customHeight="1">
      <c r="A7" s="11"/>
      <c r="B7" s="12" t="s">
        <v>7</v>
      </c>
      <c r="C7" s="13">
        <v>4443</v>
      </c>
      <c r="D7" s="14">
        <v>6208</v>
      </c>
      <c r="E7" s="14">
        <v>6772</v>
      </c>
      <c r="F7" s="15">
        <f>SUM(D7:E7)</f>
        <v>12980</v>
      </c>
      <c r="H7" s="17"/>
      <c r="I7" s="18" t="s">
        <v>7</v>
      </c>
      <c r="J7" s="14">
        <v>2978</v>
      </c>
      <c r="K7" s="14">
        <v>4543</v>
      </c>
      <c r="L7" s="14">
        <v>4732</v>
      </c>
      <c r="M7" s="15">
        <f>SUM(K7:L7)</f>
        <v>9275</v>
      </c>
    </row>
    <row r="8" spans="1:13" ht="18.75" customHeight="1">
      <c r="A8" s="19" t="s">
        <v>8</v>
      </c>
      <c r="B8" s="20" t="s">
        <v>9</v>
      </c>
      <c r="C8" s="14">
        <v>143</v>
      </c>
      <c r="D8" s="14">
        <v>60</v>
      </c>
      <c r="E8" s="14">
        <v>105</v>
      </c>
      <c r="F8" s="21">
        <f>SUM(D8:E8)</f>
        <v>165</v>
      </c>
      <c r="H8" s="19" t="s">
        <v>10</v>
      </c>
      <c r="I8" s="18" t="s">
        <v>9</v>
      </c>
      <c r="J8" s="14">
        <v>115</v>
      </c>
      <c r="K8" s="14">
        <v>71</v>
      </c>
      <c r="L8" s="14">
        <v>79</v>
      </c>
      <c r="M8" s="21">
        <f>SUM(K8:L8)</f>
        <v>150</v>
      </c>
    </row>
    <row r="9" spans="1:13" ht="18.75" customHeight="1">
      <c r="A9" s="19"/>
      <c r="B9" s="20" t="s">
        <v>11</v>
      </c>
      <c r="C9" s="21">
        <f>SUM(C7:C8)</f>
        <v>4586</v>
      </c>
      <c r="D9" s="21">
        <f>SUM(D7:D8)</f>
        <v>6268</v>
      </c>
      <c r="E9" s="21">
        <f>SUM(E7:E8)</f>
        <v>6877</v>
      </c>
      <c r="F9" s="21">
        <f>SUM(F7:F8)</f>
        <v>13145</v>
      </c>
      <c r="H9" s="22"/>
      <c r="I9" s="18" t="s">
        <v>11</v>
      </c>
      <c r="J9" s="15">
        <f>SUM(J7:J8)</f>
        <v>3093</v>
      </c>
      <c r="K9" s="15">
        <f>SUM(K7:K8)</f>
        <v>4614</v>
      </c>
      <c r="L9" s="15">
        <f>SUM(L7:L8)</f>
        <v>4811</v>
      </c>
      <c r="M9" s="15">
        <f>SUM(M7:M8)</f>
        <v>9425</v>
      </c>
    </row>
    <row r="10" spans="1:13" ht="18.75" customHeight="1">
      <c r="A10" s="17"/>
      <c r="B10" s="20" t="s">
        <v>7</v>
      </c>
      <c r="C10" s="14">
        <v>1585</v>
      </c>
      <c r="D10" s="14">
        <v>2416</v>
      </c>
      <c r="E10" s="14">
        <v>2571</v>
      </c>
      <c r="F10" s="21">
        <f>SUM(D10:E10)</f>
        <v>4987</v>
      </c>
      <c r="H10" s="17"/>
      <c r="I10" s="18" t="s">
        <v>7</v>
      </c>
      <c r="J10" s="14">
        <v>2006</v>
      </c>
      <c r="K10" s="14">
        <v>3414</v>
      </c>
      <c r="L10" s="14">
        <v>3475</v>
      </c>
      <c r="M10" s="15">
        <f>SUM(K10:L10)</f>
        <v>6889</v>
      </c>
    </row>
    <row r="11" spans="1:13" ht="18.75" customHeight="1">
      <c r="A11" s="19" t="s">
        <v>12</v>
      </c>
      <c r="B11" s="20" t="s">
        <v>9</v>
      </c>
      <c r="C11" s="14">
        <v>44</v>
      </c>
      <c r="D11" s="14">
        <v>20</v>
      </c>
      <c r="E11" s="14">
        <v>30</v>
      </c>
      <c r="F11" s="21">
        <f>SUM(D11:E11)</f>
        <v>50</v>
      </c>
      <c r="H11" s="19" t="s">
        <v>13</v>
      </c>
      <c r="I11" s="18" t="s">
        <v>9</v>
      </c>
      <c r="J11" s="14">
        <v>77</v>
      </c>
      <c r="K11" s="14">
        <v>8</v>
      </c>
      <c r="L11" s="14">
        <v>74</v>
      </c>
      <c r="M11" s="15">
        <f>SUM(K11:L11)</f>
        <v>82</v>
      </c>
    </row>
    <row r="12" spans="1:13" ht="18.75" customHeight="1">
      <c r="A12" s="19"/>
      <c r="B12" s="20" t="s">
        <v>11</v>
      </c>
      <c r="C12" s="15">
        <f>SUM(C10:C11)</f>
        <v>1629</v>
      </c>
      <c r="D12" s="15">
        <f>SUM(D10:D11)</f>
        <v>2436</v>
      </c>
      <c r="E12" s="15">
        <f>SUM(E10:E11)</f>
        <v>2601</v>
      </c>
      <c r="F12" s="15">
        <f aca="true" t="shared" si="0" ref="F12:F21">SUM(D12:E12)</f>
        <v>5037</v>
      </c>
      <c r="H12" s="22"/>
      <c r="I12" s="18" t="s">
        <v>11</v>
      </c>
      <c r="J12" s="15">
        <f>SUM(J10:J11)</f>
        <v>2083</v>
      </c>
      <c r="K12" s="15">
        <f>SUM(K10:K11)</f>
        <v>3422</v>
      </c>
      <c r="L12" s="15">
        <f>SUM(L10:L11)</f>
        <v>3549</v>
      </c>
      <c r="M12" s="15">
        <f>SUM(M10:M11)</f>
        <v>6971</v>
      </c>
    </row>
    <row r="13" spans="1:13" ht="18.75" customHeight="1">
      <c r="A13" s="17"/>
      <c r="B13" s="20" t="s">
        <v>7</v>
      </c>
      <c r="C13" s="14">
        <v>5116</v>
      </c>
      <c r="D13" s="14">
        <v>7339</v>
      </c>
      <c r="E13" s="14">
        <v>7727</v>
      </c>
      <c r="F13" s="15">
        <f t="shared" si="0"/>
        <v>15066</v>
      </c>
      <c r="H13" s="17"/>
      <c r="I13" s="18" t="s">
        <v>7</v>
      </c>
      <c r="J13" s="14">
        <v>1537</v>
      </c>
      <c r="K13" s="14">
        <v>2289</v>
      </c>
      <c r="L13" s="14">
        <v>2402</v>
      </c>
      <c r="M13" s="15">
        <f>SUM(K13:L13)</f>
        <v>4691</v>
      </c>
    </row>
    <row r="14" spans="1:14" ht="18.75" customHeight="1">
      <c r="A14" s="19" t="s">
        <v>14</v>
      </c>
      <c r="B14" s="20" t="s">
        <v>9</v>
      </c>
      <c r="C14" s="14">
        <v>181</v>
      </c>
      <c r="D14" s="14">
        <v>115</v>
      </c>
      <c r="E14" s="14">
        <v>159</v>
      </c>
      <c r="F14" s="15">
        <f t="shared" si="0"/>
        <v>274</v>
      </c>
      <c r="H14" s="19" t="s">
        <v>15</v>
      </c>
      <c r="I14" s="18" t="s">
        <v>9</v>
      </c>
      <c r="J14" s="14">
        <v>59</v>
      </c>
      <c r="K14" s="14">
        <v>14</v>
      </c>
      <c r="L14" s="14">
        <v>47</v>
      </c>
      <c r="M14" s="15">
        <f>SUM(K14:L14)</f>
        <v>61</v>
      </c>
      <c r="N14" s="23"/>
    </row>
    <row r="15" spans="1:13" ht="18.75" customHeight="1">
      <c r="A15" s="22"/>
      <c r="B15" s="20" t="s">
        <v>11</v>
      </c>
      <c r="C15" s="15">
        <f>SUM(C13:C14)</f>
        <v>5297</v>
      </c>
      <c r="D15" s="15">
        <f>SUM(D13:D14)</f>
        <v>7454</v>
      </c>
      <c r="E15" s="15">
        <f>SUM(E13:E14)</f>
        <v>7886</v>
      </c>
      <c r="F15" s="15">
        <f t="shared" si="0"/>
        <v>15340</v>
      </c>
      <c r="H15" s="22"/>
      <c r="I15" s="18" t="s">
        <v>11</v>
      </c>
      <c r="J15" s="15">
        <f>SUM(J13:J14)</f>
        <v>1596</v>
      </c>
      <c r="K15" s="15">
        <f>SUM(K13:K14)</f>
        <v>2303</v>
      </c>
      <c r="L15" s="15">
        <f>SUM(L13:L14)</f>
        <v>2449</v>
      </c>
      <c r="M15" s="15">
        <f>SUM(M13:M14)</f>
        <v>4752</v>
      </c>
    </row>
    <row r="16" spans="1:13" ht="18.75" customHeight="1">
      <c r="A16" s="19"/>
      <c r="B16" s="20" t="s">
        <v>7</v>
      </c>
      <c r="C16" s="14">
        <v>1211</v>
      </c>
      <c r="D16" s="14">
        <v>2082</v>
      </c>
      <c r="E16" s="14">
        <v>2190</v>
      </c>
      <c r="F16" s="15">
        <f t="shared" si="0"/>
        <v>4272</v>
      </c>
      <c r="H16" s="17"/>
      <c r="I16" s="18" t="s">
        <v>7</v>
      </c>
      <c r="J16" s="14">
        <v>797</v>
      </c>
      <c r="K16" s="14">
        <v>1414</v>
      </c>
      <c r="L16" s="14">
        <v>1588</v>
      </c>
      <c r="M16" s="15">
        <f>SUM(K16:L16)</f>
        <v>3002</v>
      </c>
    </row>
    <row r="17" spans="1:13" ht="18.75" customHeight="1">
      <c r="A17" s="19" t="s">
        <v>16</v>
      </c>
      <c r="B17" s="20" t="s">
        <v>9</v>
      </c>
      <c r="C17" s="14">
        <v>20</v>
      </c>
      <c r="D17" s="14">
        <v>10</v>
      </c>
      <c r="E17" s="14">
        <v>13</v>
      </c>
      <c r="F17" s="21">
        <f t="shared" si="0"/>
        <v>23</v>
      </c>
      <c r="H17" s="19" t="s">
        <v>17</v>
      </c>
      <c r="I17" s="18" t="s">
        <v>9</v>
      </c>
      <c r="J17" s="14">
        <v>10</v>
      </c>
      <c r="K17" s="14">
        <v>5</v>
      </c>
      <c r="L17" s="14">
        <v>6</v>
      </c>
      <c r="M17" s="15">
        <f>SUM(K17:L17)</f>
        <v>11</v>
      </c>
    </row>
    <row r="18" spans="1:13" ht="18.75" customHeight="1">
      <c r="A18" s="19"/>
      <c r="B18" s="20" t="s">
        <v>11</v>
      </c>
      <c r="C18" s="15">
        <f>SUM(C16:C17)</f>
        <v>1231</v>
      </c>
      <c r="D18" s="15">
        <f>SUM(D16:D17)</f>
        <v>2092</v>
      </c>
      <c r="E18" s="15">
        <f>SUM(E16:E17)</f>
        <v>2203</v>
      </c>
      <c r="F18" s="15">
        <f t="shared" si="0"/>
        <v>4295</v>
      </c>
      <c r="H18" s="22"/>
      <c r="I18" s="18" t="s">
        <v>11</v>
      </c>
      <c r="J18" s="15">
        <f>SUM(J16:J17)</f>
        <v>807</v>
      </c>
      <c r="K18" s="15">
        <f>SUM(K16:K17)</f>
        <v>1419</v>
      </c>
      <c r="L18" s="15">
        <f>SUM(L16:L17)</f>
        <v>1594</v>
      </c>
      <c r="M18" s="15">
        <f>SUM(M16:M17)</f>
        <v>3013</v>
      </c>
    </row>
    <row r="19" spans="1:13" ht="18.75" customHeight="1">
      <c r="A19" s="17"/>
      <c r="B19" s="20" t="s">
        <v>7</v>
      </c>
      <c r="C19" s="14">
        <v>599</v>
      </c>
      <c r="D19" s="14">
        <v>1026</v>
      </c>
      <c r="E19" s="14">
        <v>1076</v>
      </c>
      <c r="F19" s="15">
        <f t="shared" si="0"/>
        <v>2102</v>
      </c>
      <c r="H19" s="17"/>
      <c r="I19" s="18" t="s">
        <v>7</v>
      </c>
      <c r="J19" s="14">
        <v>1309</v>
      </c>
      <c r="K19" s="14">
        <v>2273</v>
      </c>
      <c r="L19" s="14">
        <v>2361</v>
      </c>
      <c r="M19" s="15">
        <f>K19+L19</f>
        <v>4634</v>
      </c>
    </row>
    <row r="20" spans="1:13" ht="18.75" customHeight="1">
      <c r="A20" s="19" t="s">
        <v>18</v>
      </c>
      <c r="B20" s="20" t="s">
        <v>9</v>
      </c>
      <c r="C20" s="14">
        <v>7</v>
      </c>
      <c r="D20" s="14">
        <v>0</v>
      </c>
      <c r="E20" s="14">
        <v>8</v>
      </c>
      <c r="F20" s="15">
        <f t="shared" si="0"/>
        <v>8</v>
      </c>
      <c r="H20" s="19" t="s">
        <v>19</v>
      </c>
      <c r="I20" s="18" t="s">
        <v>9</v>
      </c>
      <c r="J20" s="14">
        <v>23</v>
      </c>
      <c r="K20" s="14">
        <v>3</v>
      </c>
      <c r="L20" s="14">
        <v>24</v>
      </c>
      <c r="M20" s="15">
        <f>K20+L20</f>
        <v>27</v>
      </c>
    </row>
    <row r="21" spans="1:13" ht="18.75" customHeight="1">
      <c r="A21" s="22"/>
      <c r="B21" s="20" t="s">
        <v>11</v>
      </c>
      <c r="C21" s="15">
        <f>SUM(C19:C20)</f>
        <v>606</v>
      </c>
      <c r="D21" s="15">
        <f>SUM(D19:D20)</f>
        <v>1026</v>
      </c>
      <c r="E21" s="15">
        <f>SUM(E19:E20)</f>
        <v>1084</v>
      </c>
      <c r="F21" s="15">
        <f t="shared" si="0"/>
        <v>2110</v>
      </c>
      <c r="H21" s="22"/>
      <c r="I21" s="18" t="s">
        <v>11</v>
      </c>
      <c r="J21" s="15">
        <f>SUM(J19:J20)</f>
        <v>1332</v>
      </c>
      <c r="K21" s="15">
        <f>SUM(K19:K20)</f>
        <v>2276</v>
      </c>
      <c r="L21" s="15">
        <f>SUM(L19:L20)</f>
        <v>2385</v>
      </c>
      <c r="M21" s="15">
        <f>SUM(M19:M20)</f>
        <v>4661</v>
      </c>
    </row>
    <row r="22" spans="8:13" ht="18.75" customHeight="1">
      <c r="H22" s="17"/>
      <c r="I22" s="18" t="s">
        <v>7</v>
      </c>
      <c r="J22" s="15">
        <f aca="true" t="shared" si="1" ref="J22:L23">SUM(C7,C10,C13,C16,C19,J7,J10,J13,J16,J19)</f>
        <v>21581</v>
      </c>
      <c r="K22" s="15">
        <f t="shared" si="1"/>
        <v>33004</v>
      </c>
      <c r="L22" s="15">
        <f t="shared" si="1"/>
        <v>34894</v>
      </c>
      <c r="M22" s="15">
        <f>K22+L22</f>
        <v>67898</v>
      </c>
    </row>
    <row r="23" spans="8:13" ht="18.75" customHeight="1">
      <c r="H23" s="19" t="s">
        <v>6</v>
      </c>
      <c r="I23" s="18" t="s">
        <v>9</v>
      </c>
      <c r="J23" s="15">
        <f t="shared" si="1"/>
        <v>679</v>
      </c>
      <c r="K23" s="15">
        <f t="shared" si="1"/>
        <v>306</v>
      </c>
      <c r="L23" s="15">
        <f t="shared" si="1"/>
        <v>545</v>
      </c>
      <c r="M23" s="15">
        <f>K23+L23</f>
        <v>851</v>
      </c>
    </row>
    <row r="24" spans="8:13" ht="18.75" customHeight="1">
      <c r="H24" s="22"/>
      <c r="I24" s="18" t="s">
        <v>11</v>
      </c>
      <c r="J24" s="15">
        <f>SUM(J22:J23)</f>
        <v>22260</v>
      </c>
      <c r="K24" s="15">
        <f>SUM(K22:K23)</f>
        <v>33310</v>
      </c>
      <c r="L24" s="15">
        <f>SUM(L22:L23)</f>
        <v>35439</v>
      </c>
      <c r="M24" s="15">
        <f>SUM(M22:M23)</f>
        <v>68749</v>
      </c>
    </row>
    <row r="25" spans="6:8" ht="18.75" customHeight="1">
      <c r="F25" s="24"/>
      <c r="G25" s="24"/>
      <c r="H25" s="24"/>
    </row>
    <row r="26" ht="18.75" customHeight="1"/>
  </sheetData>
  <mergeCells count="2">
    <mergeCell ref="A2:M2"/>
    <mergeCell ref="A4:E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33" customWidth="1"/>
  </cols>
  <sheetData>
    <row r="1" spans="1:14" s="28" customFormat="1" ht="26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9" customFormat="1" ht="26.25" customHeight="1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4"/>
    </row>
    <row r="3" spans="1:14" s="29" customFormat="1" ht="26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 t="s">
        <v>24</v>
      </c>
      <c r="M3" s="4"/>
      <c r="N3" s="4"/>
    </row>
    <row r="4" spans="1:14" s="31" customFormat="1" ht="18.75" customHeight="1">
      <c r="A4" s="36"/>
      <c r="B4" s="37"/>
      <c r="C4" s="37"/>
      <c r="D4" s="37"/>
      <c r="E4" s="38"/>
      <c r="F4" s="25"/>
      <c r="G4" s="25"/>
      <c r="H4" s="25"/>
      <c r="I4" s="25"/>
      <c r="J4" s="25"/>
      <c r="K4" s="25"/>
      <c r="L4" s="26" t="s">
        <v>20</v>
      </c>
      <c r="M4" s="27"/>
      <c r="N4" s="25"/>
    </row>
    <row r="5" spans="1:14" s="31" customFormat="1" ht="18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32" customFormat="1" ht="18.75" customHeight="1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10"/>
      <c r="H6" s="9" t="s">
        <v>1</v>
      </c>
      <c r="I6" s="9" t="s">
        <v>2</v>
      </c>
      <c r="J6" s="9" t="s">
        <v>3</v>
      </c>
      <c r="K6" s="9" t="s">
        <v>4</v>
      </c>
      <c r="L6" s="9" t="s">
        <v>5</v>
      </c>
      <c r="M6" s="9" t="s">
        <v>6</v>
      </c>
      <c r="N6" s="10"/>
    </row>
    <row r="7" spans="1:14" ht="18.75" customHeight="1">
      <c r="A7" s="11"/>
      <c r="B7" s="12" t="s">
        <v>7</v>
      </c>
      <c r="C7" s="13">
        <v>4439</v>
      </c>
      <c r="D7" s="14">
        <v>6197</v>
      </c>
      <c r="E7" s="14">
        <v>6773</v>
      </c>
      <c r="F7" s="15">
        <f>SUM(D7:E7)</f>
        <v>12970</v>
      </c>
      <c r="G7" s="16"/>
      <c r="H7" s="17"/>
      <c r="I7" s="18" t="s">
        <v>7</v>
      </c>
      <c r="J7" s="14">
        <v>2970</v>
      </c>
      <c r="K7" s="14">
        <v>4530</v>
      </c>
      <c r="L7" s="14">
        <v>4727</v>
      </c>
      <c r="M7" s="15">
        <f>SUM(K7:L7)</f>
        <v>9257</v>
      </c>
      <c r="N7" s="16"/>
    </row>
    <row r="8" spans="1:14" ht="18.75" customHeight="1">
      <c r="A8" s="19" t="s">
        <v>8</v>
      </c>
      <c r="B8" s="20" t="s">
        <v>9</v>
      </c>
      <c r="C8" s="14">
        <v>145</v>
      </c>
      <c r="D8" s="14">
        <v>60</v>
      </c>
      <c r="E8" s="14">
        <v>106</v>
      </c>
      <c r="F8" s="21">
        <f>SUM(D8:E8)</f>
        <v>166</v>
      </c>
      <c r="G8" s="16"/>
      <c r="H8" s="19" t="s">
        <v>10</v>
      </c>
      <c r="I8" s="18" t="s">
        <v>9</v>
      </c>
      <c r="J8" s="14">
        <v>118</v>
      </c>
      <c r="K8" s="14">
        <v>73</v>
      </c>
      <c r="L8" s="14">
        <v>80</v>
      </c>
      <c r="M8" s="21">
        <f>SUM(K8:L8)</f>
        <v>153</v>
      </c>
      <c r="N8" s="16"/>
    </row>
    <row r="9" spans="1:14" ht="18.75" customHeight="1">
      <c r="A9" s="19"/>
      <c r="B9" s="20" t="s">
        <v>11</v>
      </c>
      <c r="C9" s="21">
        <f>SUM(C7:C8)</f>
        <v>4584</v>
      </c>
      <c r="D9" s="21">
        <f>SUM(D7:D8)</f>
        <v>6257</v>
      </c>
      <c r="E9" s="21">
        <f>SUM(E7:E8)</f>
        <v>6879</v>
      </c>
      <c r="F9" s="21">
        <f>SUM(F7:F8)</f>
        <v>13136</v>
      </c>
      <c r="G9" s="16"/>
      <c r="H9" s="22"/>
      <c r="I9" s="18" t="s">
        <v>11</v>
      </c>
      <c r="J9" s="15">
        <f>SUM(J7:J8)</f>
        <v>3088</v>
      </c>
      <c r="K9" s="15">
        <f>SUM(K7:K8)</f>
        <v>4603</v>
      </c>
      <c r="L9" s="15">
        <f>SUM(L7:L8)</f>
        <v>4807</v>
      </c>
      <c r="M9" s="15">
        <f>SUM(M7:M8)</f>
        <v>9410</v>
      </c>
      <c r="N9" s="16"/>
    </row>
    <row r="10" spans="1:14" ht="18.75" customHeight="1">
      <c r="A10" s="17"/>
      <c r="B10" s="20" t="s">
        <v>7</v>
      </c>
      <c r="C10" s="14">
        <v>1580</v>
      </c>
      <c r="D10" s="14">
        <v>2414</v>
      </c>
      <c r="E10" s="14">
        <v>2567</v>
      </c>
      <c r="F10" s="21">
        <f>SUM(D10:E10)</f>
        <v>4981</v>
      </c>
      <c r="G10" s="16"/>
      <c r="H10" s="17"/>
      <c r="I10" s="18" t="s">
        <v>7</v>
      </c>
      <c r="J10" s="14">
        <v>2007</v>
      </c>
      <c r="K10" s="14">
        <v>3415</v>
      </c>
      <c r="L10" s="14">
        <v>3480</v>
      </c>
      <c r="M10" s="15">
        <f>SUM(K10:L10)</f>
        <v>6895</v>
      </c>
      <c r="N10" s="16"/>
    </row>
    <row r="11" spans="1:14" ht="18.75" customHeight="1">
      <c r="A11" s="19" t="s">
        <v>12</v>
      </c>
      <c r="B11" s="20" t="s">
        <v>9</v>
      </c>
      <c r="C11" s="14">
        <v>44</v>
      </c>
      <c r="D11" s="14">
        <v>20</v>
      </c>
      <c r="E11" s="14">
        <v>29</v>
      </c>
      <c r="F11" s="21">
        <f>SUM(D11:E11)</f>
        <v>49</v>
      </c>
      <c r="G11" s="16"/>
      <c r="H11" s="19" t="s">
        <v>13</v>
      </c>
      <c r="I11" s="18" t="s">
        <v>9</v>
      </c>
      <c r="J11" s="14">
        <v>79</v>
      </c>
      <c r="K11" s="14">
        <v>9</v>
      </c>
      <c r="L11" s="14">
        <v>75</v>
      </c>
      <c r="M11" s="15">
        <f>SUM(K11:L11)</f>
        <v>84</v>
      </c>
      <c r="N11" s="16"/>
    </row>
    <row r="12" spans="1:14" ht="18.75" customHeight="1">
      <c r="A12" s="19"/>
      <c r="B12" s="20" t="s">
        <v>11</v>
      </c>
      <c r="C12" s="15">
        <f>SUM(C10:C11)</f>
        <v>1624</v>
      </c>
      <c r="D12" s="15">
        <f>SUM(D10:D11)</f>
        <v>2434</v>
      </c>
      <c r="E12" s="15">
        <f>SUM(E10:E11)</f>
        <v>2596</v>
      </c>
      <c r="F12" s="15">
        <f aca="true" t="shared" si="0" ref="F12:F21">SUM(D12:E12)</f>
        <v>5030</v>
      </c>
      <c r="G12" s="16"/>
      <c r="H12" s="22"/>
      <c r="I12" s="18" t="s">
        <v>11</v>
      </c>
      <c r="J12" s="15">
        <f>SUM(J10:J11)</f>
        <v>2086</v>
      </c>
      <c r="K12" s="15">
        <f>SUM(K10:K11)</f>
        <v>3424</v>
      </c>
      <c r="L12" s="15">
        <f>SUM(L10:L11)</f>
        <v>3555</v>
      </c>
      <c r="M12" s="15">
        <f>SUM(M10:M11)</f>
        <v>6979</v>
      </c>
      <c r="N12" s="16"/>
    </row>
    <row r="13" spans="1:14" ht="18.75" customHeight="1">
      <c r="A13" s="17"/>
      <c r="B13" s="20" t="s">
        <v>7</v>
      </c>
      <c r="C13" s="14">
        <v>5111</v>
      </c>
      <c r="D13" s="14">
        <v>7346</v>
      </c>
      <c r="E13" s="14">
        <v>7730</v>
      </c>
      <c r="F13" s="15">
        <f t="shared" si="0"/>
        <v>15076</v>
      </c>
      <c r="G13" s="16"/>
      <c r="H13" s="17"/>
      <c r="I13" s="18" t="s">
        <v>7</v>
      </c>
      <c r="J13" s="14">
        <v>1537</v>
      </c>
      <c r="K13" s="14">
        <v>2286</v>
      </c>
      <c r="L13" s="14">
        <v>2399</v>
      </c>
      <c r="M13" s="15">
        <f>SUM(K13:L13)</f>
        <v>4685</v>
      </c>
      <c r="N13" s="16"/>
    </row>
    <row r="14" spans="1:14" ht="18.75" customHeight="1">
      <c r="A14" s="19" t="s">
        <v>14</v>
      </c>
      <c r="B14" s="20" t="s">
        <v>9</v>
      </c>
      <c r="C14" s="14">
        <v>179</v>
      </c>
      <c r="D14" s="14">
        <v>114</v>
      </c>
      <c r="E14" s="14">
        <v>158</v>
      </c>
      <c r="F14" s="15">
        <f t="shared" si="0"/>
        <v>272</v>
      </c>
      <c r="G14" s="16"/>
      <c r="H14" s="19" t="s">
        <v>15</v>
      </c>
      <c r="I14" s="18" t="s">
        <v>9</v>
      </c>
      <c r="J14" s="14">
        <v>62</v>
      </c>
      <c r="K14" s="14">
        <v>14</v>
      </c>
      <c r="L14" s="14">
        <v>50</v>
      </c>
      <c r="M14" s="15">
        <f>SUM(K14:L14)</f>
        <v>64</v>
      </c>
      <c r="N14" s="23"/>
    </row>
    <row r="15" spans="1:14" ht="18.75" customHeight="1">
      <c r="A15" s="22"/>
      <c r="B15" s="20" t="s">
        <v>11</v>
      </c>
      <c r="C15" s="15">
        <f>SUM(C13:C14)</f>
        <v>5290</v>
      </c>
      <c r="D15" s="15">
        <f>SUM(D13:D14)</f>
        <v>7460</v>
      </c>
      <c r="E15" s="15">
        <f>SUM(E13:E14)</f>
        <v>7888</v>
      </c>
      <c r="F15" s="15">
        <f t="shared" si="0"/>
        <v>15348</v>
      </c>
      <c r="G15" s="16"/>
      <c r="H15" s="22"/>
      <c r="I15" s="18" t="s">
        <v>11</v>
      </c>
      <c r="J15" s="15">
        <f>SUM(J13:J14)</f>
        <v>1599</v>
      </c>
      <c r="K15" s="15">
        <f>SUM(K13:K14)</f>
        <v>2300</v>
      </c>
      <c r="L15" s="15">
        <f>SUM(L13:L14)</f>
        <v>2449</v>
      </c>
      <c r="M15" s="15">
        <f>SUM(M13:M14)</f>
        <v>4749</v>
      </c>
      <c r="N15" s="16"/>
    </row>
    <row r="16" spans="1:14" ht="18.75" customHeight="1">
      <c r="A16" s="19"/>
      <c r="B16" s="20" t="s">
        <v>7</v>
      </c>
      <c r="C16" s="14">
        <v>1205</v>
      </c>
      <c r="D16" s="14">
        <v>2079</v>
      </c>
      <c r="E16" s="14">
        <v>2187</v>
      </c>
      <c r="F16" s="15">
        <f t="shared" si="0"/>
        <v>4266</v>
      </c>
      <c r="G16" s="16"/>
      <c r="H16" s="17"/>
      <c r="I16" s="18" t="s">
        <v>7</v>
      </c>
      <c r="J16" s="14">
        <v>796</v>
      </c>
      <c r="K16" s="14">
        <v>1415</v>
      </c>
      <c r="L16" s="14">
        <v>1587</v>
      </c>
      <c r="M16" s="15">
        <f>SUM(K16:L16)</f>
        <v>3002</v>
      </c>
      <c r="N16" s="16"/>
    </row>
    <row r="17" spans="1:14" ht="18.75" customHeight="1">
      <c r="A17" s="19" t="s">
        <v>16</v>
      </c>
      <c r="B17" s="20" t="s">
        <v>9</v>
      </c>
      <c r="C17" s="14">
        <v>19</v>
      </c>
      <c r="D17" s="14">
        <v>9</v>
      </c>
      <c r="E17" s="14">
        <v>13</v>
      </c>
      <c r="F17" s="21">
        <f t="shared" si="0"/>
        <v>22</v>
      </c>
      <c r="G17" s="16"/>
      <c r="H17" s="19" t="s">
        <v>17</v>
      </c>
      <c r="I17" s="18" t="s">
        <v>9</v>
      </c>
      <c r="J17" s="14">
        <v>10</v>
      </c>
      <c r="K17" s="14">
        <v>5</v>
      </c>
      <c r="L17" s="14">
        <v>6</v>
      </c>
      <c r="M17" s="15">
        <f>SUM(K17:L17)</f>
        <v>11</v>
      </c>
      <c r="N17" s="16"/>
    </row>
    <row r="18" spans="1:14" ht="18.75" customHeight="1">
      <c r="A18" s="19"/>
      <c r="B18" s="20" t="s">
        <v>11</v>
      </c>
      <c r="C18" s="15">
        <f>SUM(C16:C17)</f>
        <v>1224</v>
      </c>
      <c r="D18" s="15">
        <f>SUM(D16:D17)</f>
        <v>2088</v>
      </c>
      <c r="E18" s="15">
        <f>SUM(E16:E17)</f>
        <v>2200</v>
      </c>
      <c r="F18" s="15">
        <f t="shared" si="0"/>
        <v>4288</v>
      </c>
      <c r="G18" s="16"/>
      <c r="H18" s="22"/>
      <c r="I18" s="18" t="s">
        <v>11</v>
      </c>
      <c r="J18" s="15">
        <f>SUM(J16:J17)</f>
        <v>806</v>
      </c>
      <c r="K18" s="15">
        <f>SUM(K16:K17)</f>
        <v>1420</v>
      </c>
      <c r="L18" s="15">
        <f>SUM(L16:L17)</f>
        <v>1593</v>
      </c>
      <c r="M18" s="15">
        <f>SUM(M16:M17)</f>
        <v>3013</v>
      </c>
      <c r="N18" s="16"/>
    </row>
    <row r="19" spans="1:14" ht="18.75" customHeight="1">
      <c r="A19" s="17"/>
      <c r="B19" s="20" t="s">
        <v>7</v>
      </c>
      <c r="C19" s="14">
        <v>600</v>
      </c>
      <c r="D19" s="14">
        <v>1025</v>
      </c>
      <c r="E19" s="14">
        <v>1079</v>
      </c>
      <c r="F19" s="15">
        <f t="shared" si="0"/>
        <v>2104</v>
      </c>
      <c r="G19" s="16"/>
      <c r="H19" s="17"/>
      <c r="I19" s="18" t="s">
        <v>7</v>
      </c>
      <c r="J19" s="14">
        <v>1311</v>
      </c>
      <c r="K19" s="14">
        <v>2278</v>
      </c>
      <c r="L19" s="14">
        <v>2366</v>
      </c>
      <c r="M19" s="15">
        <f>K19+L19</f>
        <v>4644</v>
      </c>
      <c r="N19" s="16"/>
    </row>
    <row r="20" spans="1:14" ht="18.75" customHeight="1">
      <c r="A20" s="19" t="s">
        <v>18</v>
      </c>
      <c r="B20" s="20" t="s">
        <v>9</v>
      </c>
      <c r="C20" s="14">
        <v>7</v>
      </c>
      <c r="D20" s="14">
        <v>0</v>
      </c>
      <c r="E20" s="14">
        <v>8</v>
      </c>
      <c r="F20" s="15">
        <f t="shared" si="0"/>
        <v>8</v>
      </c>
      <c r="G20" s="16"/>
      <c r="H20" s="19" t="s">
        <v>19</v>
      </c>
      <c r="I20" s="18" t="s">
        <v>9</v>
      </c>
      <c r="J20" s="14">
        <v>23</v>
      </c>
      <c r="K20" s="14">
        <v>3</v>
      </c>
      <c r="L20" s="14">
        <v>24</v>
      </c>
      <c r="M20" s="15">
        <f>K20+L20</f>
        <v>27</v>
      </c>
      <c r="N20" s="16"/>
    </row>
    <row r="21" spans="1:14" ht="18.75" customHeight="1">
      <c r="A21" s="22"/>
      <c r="B21" s="20" t="s">
        <v>11</v>
      </c>
      <c r="C21" s="15">
        <f>SUM(C19:C20)</f>
        <v>607</v>
      </c>
      <c r="D21" s="15">
        <f>SUM(D19:D20)</f>
        <v>1025</v>
      </c>
      <c r="E21" s="15">
        <f>SUM(E19:E20)</f>
        <v>1087</v>
      </c>
      <c r="F21" s="15">
        <f t="shared" si="0"/>
        <v>2112</v>
      </c>
      <c r="G21" s="16"/>
      <c r="H21" s="22"/>
      <c r="I21" s="18" t="s">
        <v>11</v>
      </c>
      <c r="J21" s="15">
        <f>SUM(J19:J20)</f>
        <v>1334</v>
      </c>
      <c r="K21" s="15">
        <f>SUM(K19:K20)</f>
        <v>2281</v>
      </c>
      <c r="L21" s="15">
        <f>SUM(L19:L20)</f>
        <v>2390</v>
      </c>
      <c r="M21" s="15">
        <f>SUM(M19:M20)</f>
        <v>4671</v>
      </c>
      <c r="N21" s="16"/>
    </row>
    <row r="22" spans="1:14" ht="18.75" customHeight="1">
      <c r="A22" s="16"/>
      <c r="B22" s="16"/>
      <c r="C22" s="16"/>
      <c r="D22" s="16"/>
      <c r="E22" s="16"/>
      <c r="F22" s="16"/>
      <c r="G22" s="16"/>
      <c r="H22" s="17"/>
      <c r="I22" s="18" t="s">
        <v>7</v>
      </c>
      <c r="J22" s="15">
        <f aca="true" t="shared" si="1" ref="J22:L23">SUM(C7,C10,C13,C16,C19,J7,J10,J13,J16,J19)</f>
        <v>21556</v>
      </c>
      <c r="K22" s="15">
        <f t="shared" si="1"/>
        <v>32985</v>
      </c>
      <c r="L22" s="15">
        <f t="shared" si="1"/>
        <v>34895</v>
      </c>
      <c r="M22" s="15">
        <f>K22+L22</f>
        <v>67880</v>
      </c>
      <c r="N22" s="16"/>
    </row>
    <row r="23" spans="1:14" ht="18.75" customHeight="1">
      <c r="A23" s="16"/>
      <c r="B23" s="16"/>
      <c r="C23" s="16"/>
      <c r="D23" s="16"/>
      <c r="E23" s="16"/>
      <c r="F23" s="16"/>
      <c r="G23" s="16"/>
      <c r="H23" s="19" t="s">
        <v>6</v>
      </c>
      <c r="I23" s="18" t="s">
        <v>9</v>
      </c>
      <c r="J23" s="15">
        <f t="shared" si="1"/>
        <v>686</v>
      </c>
      <c r="K23" s="15">
        <f t="shared" si="1"/>
        <v>307</v>
      </c>
      <c r="L23" s="15">
        <f t="shared" si="1"/>
        <v>549</v>
      </c>
      <c r="M23" s="15">
        <f>K23+L23</f>
        <v>856</v>
      </c>
      <c r="N23" s="16"/>
    </row>
    <row r="24" spans="1:14" ht="18.75" customHeight="1">
      <c r="A24" s="16"/>
      <c r="B24" s="16"/>
      <c r="C24" s="16"/>
      <c r="D24" s="16"/>
      <c r="E24" s="16"/>
      <c r="F24" s="16"/>
      <c r="G24" s="16"/>
      <c r="H24" s="22"/>
      <c r="I24" s="18" t="s">
        <v>11</v>
      </c>
      <c r="J24" s="15">
        <f>SUM(J22:J23)</f>
        <v>22242</v>
      </c>
      <c r="K24" s="15">
        <f>SUM(K22:K23)</f>
        <v>33292</v>
      </c>
      <c r="L24" s="15">
        <f>SUM(L22:L23)</f>
        <v>35444</v>
      </c>
      <c r="M24" s="15">
        <f>SUM(M22:M23)</f>
        <v>68736</v>
      </c>
      <c r="N24" s="16"/>
    </row>
    <row r="25" spans="1:14" ht="18.75" customHeight="1">
      <c r="A25" s="16"/>
      <c r="B25" s="16"/>
      <c r="C25" s="16"/>
      <c r="D25" s="16"/>
      <c r="E25" s="16"/>
      <c r="F25" s="24"/>
      <c r="G25" s="24"/>
      <c r="H25" s="24"/>
      <c r="I25" s="16"/>
      <c r="J25" s="16"/>
      <c r="K25" s="16"/>
      <c r="L25" s="16"/>
      <c r="M25" s="16"/>
      <c r="N25" s="16"/>
    </row>
    <row r="26" spans="1:14" ht="18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8.7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ht="18.75" customHeight="1"/>
    <row r="29" ht="18.75" customHeight="1"/>
    <row r="30" ht="18.75" customHeight="1"/>
  </sheetData>
  <mergeCells count="2">
    <mergeCell ref="A2:M2"/>
    <mergeCell ref="A4:E4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2011-09-12T01:38:42Z</cp:lastPrinted>
  <dcterms:created xsi:type="dcterms:W3CDTF">1999-05-11T07:18:33Z</dcterms:created>
  <dcterms:modified xsi:type="dcterms:W3CDTF">2012-03-07T07:51:08Z</dcterms:modified>
  <cp:category/>
  <cp:version/>
  <cp:contentType/>
  <cp:contentStatus/>
</cp:coreProperties>
</file>