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365" windowHeight="7995" tabRatio="949" activeTab="11"/>
  </bookViews>
  <sheets>
    <sheet name="H22.4.1" sheetId="1" r:id="rId1"/>
    <sheet name="H22.5.1" sheetId="2" r:id="rId2"/>
    <sheet name="H22.6.1" sheetId="3" r:id="rId3"/>
    <sheet name="H22.7.1" sheetId="4" r:id="rId4"/>
    <sheet name="H22.8.1 " sheetId="5" r:id="rId5"/>
    <sheet name="H22.9.1" sheetId="6" r:id="rId6"/>
    <sheet name="H22.10.1" sheetId="7" r:id="rId7"/>
    <sheet name="H22.11.1" sheetId="8" r:id="rId8"/>
    <sheet name="H22.12.1" sheetId="9" r:id="rId9"/>
    <sheet name="H23.1.1" sheetId="10" r:id="rId10"/>
    <sheet name="H23.2.1" sheetId="11" r:id="rId11"/>
    <sheet name="H23.3.1 " sheetId="12" r:id="rId12"/>
  </sheets>
  <definedNames/>
  <calcPr fullCalcOnLoad="1"/>
</workbook>
</file>

<file path=xl/sharedStrings.xml><?xml version="1.0" encoding="utf-8"?>
<sst xmlns="http://schemas.openxmlformats.org/spreadsheetml/2006/main" count="708" uniqueCount="33">
  <si>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</si>
  <si>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</si>
  <si>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</si>
  <si>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</si>
  <si>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</si>
  <si>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</si>
  <si>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</si>
  <si>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</si>
  <si>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</si>
  <si>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</si>
  <si>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</si>
  <si>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</si>
  <si>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</si>
  <si>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</si>
  <si>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</si>
  <si>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</si>
  <si>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</si>
  <si>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</si>
  <si>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</si>
  <si>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t>資料：市民窓口課</t>
  </si>
  <si>
    <t>平成22年4月1日現在</t>
  </si>
  <si>
    <t>平成22年5月1日現在</t>
  </si>
  <si>
    <t>平成22年6月1日現在</t>
  </si>
  <si>
    <t>地域別人口・世帯数【行政別】</t>
  </si>
  <si>
    <t>平成22年7月1日現在</t>
  </si>
  <si>
    <t>平成22年8月1日現在</t>
  </si>
  <si>
    <t>平成22年9月1日現在</t>
  </si>
  <si>
    <t>平成22年10月1日現在</t>
  </si>
  <si>
    <t>平成22年11月1日現在</t>
  </si>
  <si>
    <t>平成22年12月1日現在</t>
  </si>
  <si>
    <t>平成23年1月1日現在</t>
  </si>
  <si>
    <t>平成23年2月1日現在</t>
  </si>
  <si>
    <t>平成23年3月1日現在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</si>
</sst>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ＦＡ ゴシック"/>
      <family val="3"/>
    </font>
    <font>
      <b/>
      <sz val="11"/>
      <name val="ＦＡ ゴシック"/>
      <family val="3"/>
    </font>
    <font>
      <sz val="11"/>
      <color indexed="8"/>
      <name val="ＦＡ ゴシック"/>
      <family val="3"/>
    </font>
    <font>
      <b/>
      <sz val="14"/>
      <name val="ＦＡ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2" borderId="2" xfId="16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4" fillId="0" borderId="0" xfId="16" applyFont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4" fillId="2" borderId="2" xfId="16" applyFont="1" applyFill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0" width="9.00390625" style="1" customWidth="1"/>
    <col min="11" max="16384" width="9.00390625" style="1" customWidth="1"/>
  </cols>
  <sheetData>
    <row r="1" ht="18.75" customHeight="1"/>
    <row r="2" spans="1:13" ht="30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9"/>
      <c r="B3" s="19"/>
      <c r="C3" s="19"/>
      <c r="D3" s="19"/>
      <c r="E3" s="20"/>
      <c r="K3" s="21" t="s">
        <v>20</v>
      </c>
      <c r="L3" s="22"/>
      <c r="M3" s="22"/>
    </row>
    <row r="4" spans="12:13" ht="18.75" customHeight="1">
      <c r="L4" s="23" t="s">
        <v>19</v>
      </c>
      <c r="M4" s="23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12">
        <v>4408</v>
      </c>
      <c r="D7" s="13">
        <v>6171</v>
      </c>
      <c r="E7" s="13">
        <v>6784</v>
      </c>
      <c r="F7" s="6">
        <f>SUM(D7:E7)</f>
        <v>12955</v>
      </c>
      <c r="H7" s="4"/>
      <c r="I7" s="7" t="s">
        <v>6</v>
      </c>
      <c r="J7" s="13">
        <v>2909</v>
      </c>
      <c r="K7" s="13">
        <v>4517</v>
      </c>
      <c r="L7" s="13">
        <v>4690</v>
      </c>
      <c r="M7" s="6">
        <f>SUM(K7:L7)</f>
        <v>9207</v>
      </c>
    </row>
    <row r="8" spans="1:13" ht="18.75" customHeight="1">
      <c r="A8" s="8" t="s">
        <v>7</v>
      </c>
      <c r="B8" s="5" t="s">
        <v>8</v>
      </c>
      <c r="C8" s="13">
        <v>164</v>
      </c>
      <c r="D8" s="13">
        <v>73</v>
      </c>
      <c r="E8" s="13">
        <v>114</v>
      </c>
      <c r="F8" s="14">
        <v>187</v>
      </c>
      <c r="H8" s="8" t="s">
        <v>9</v>
      </c>
      <c r="I8" s="7" t="s">
        <v>8</v>
      </c>
      <c r="J8" s="13">
        <v>120</v>
      </c>
      <c r="K8" s="13">
        <v>77</v>
      </c>
      <c r="L8" s="13">
        <v>79</v>
      </c>
      <c r="M8" s="14">
        <f>SUM(K8:L8)</f>
        <v>156</v>
      </c>
    </row>
    <row r="9" spans="1:13" ht="18.75" customHeight="1">
      <c r="A9" s="8"/>
      <c r="B9" s="5" t="s">
        <v>10</v>
      </c>
      <c r="C9" s="14">
        <f>SUM(C7:C8)</f>
        <v>4572</v>
      </c>
      <c r="D9" s="14">
        <f>SUM(D7:D8)</f>
        <v>6244</v>
      </c>
      <c r="E9" s="14">
        <f>SUM(E7:E8)</f>
        <v>6898</v>
      </c>
      <c r="F9" s="14">
        <f>SUM(F7:F8)</f>
        <v>13142</v>
      </c>
      <c r="H9" s="9"/>
      <c r="I9" s="7" t="s">
        <v>10</v>
      </c>
      <c r="J9" s="6">
        <f>SUM(J7:J8)</f>
        <v>3029</v>
      </c>
      <c r="K9" s="6">
        <f>SUM(K7:K8)</f>
        <v>4594</v>
      </c>
      <c r="L9" s="6">
        <f>SUM(L7:L8)</f>
        <v>4769</v>
      </c>
      <c r="M9" s="6">
        <f>SUM(M7:M8)</f>
        <v>9363</v>
      </c>
    </row>
    <row r="10" spans="1:13" ht="18.75" customHeight="1">
      <c r="A10" s="4"/>
      <c r="B10" s="5" t="s">
        <v>6</v>
      </c>
      <c r="C10" s="13">
        <v>1530</v>
      </c>
      <c r="D10" s="13">
        <v>2393</v>
      </c>
      <c r="E10" s="13">
        <v>2543</v>
      </c>
      <c r="F10" s="14">
        <f>SUM(D10:E10)</f>
        <v>4936</v>
      </c>
      <c r="H10" s="4"/>
      <c r="I10" s="7" t="s">
        <v>6</v>
      </c>
      <c r="J10" s="13">
        <v>1976</v>
      </c>
      <c r="K10" s="13">
        <v>3388</v>
      </c>
      <c r="L10" s="13">
        <v>3458</v>
      </c>
      <c r="M10" s="6">
        <f>SUM(K10:L10)</f>
        <v>6846</v>
      </c>
    </row>
    <row r="11" spans="1:13" ht="18.75" customHeight="1">
      <c r="A11" s="8" t="s">
        <v>11</v>
      </c>
      <c r="B11" s="5" t="s">
        <v>8</v>
      </c>
      <c r="C11" s="13">
        <v>42</v>
      </c>
      <c r="D11" s="13">
        <v>22</v>
      </c>
      <c r="E11" s="13">
        <v>23</v>
      </c>
      <c r="F11" s="14">
        <f>SUM(D11:E11)</f>
        <v>45</v>
      </c>
      <c r="H11" s="8" t="s">
        <v>12</v>
      </c>
      <c r="I11" s="7" t="s">
        <v>8</v>
      </c>
      <c r="J11" s="13">
        <v>56</v>
      </c>
      <c r="K11" s="13">
        <v>9</v>
      </c>
      <c r="L11" s="13">
        <v>52</v>
      </c>
      <c r="M11" s="6">
        <f>SUM(K11:L11)</f>
        <v>61</v>
      </c>
    </row>
    <row r="12" spans="1:13" ht="18.75" customHeight="1">
      <c r="A12" s="8"/>
      <c r="B12" s="5" t="s">
        <v>10</v>
      </c>
      <c r="C12" s="6">
        <f>SUM(C10:C11)</f>
        <v>1572</v>
      </c>
      <c r="D12" s="6">
        <f>SUM(D10:D11)</f>
        <v>2415</v>
      </c>
      <c r="E12" s="6">
        <f>SUM(E10:E11)</f>
        <v>2566</v>
      </c>
      <c r="F12" s="6">
        <f aca="true" t="shared" si="0" ref="F12:F21">SUM(D12:E12)</f>
        <v>4981</v>
      </c>
      <c r="H12" s="9"/>
      <c r="I12" s="7" t="s">
        <v>10</v>
      </c>
      <c r="J12" s="6">
        <f>SUM(J10:J11)</f>
        <v>2032</v>
      </c>
      <c r="K12" s="6">
        <f>SUM(K10:K11)</f>
        <v>3397</v>
      </c>
      <c r="L12" s="6">
        <f>SUM(L10:L11)</f>
        <v>3510</v>
      </c>
      <c r="M12" s="6">
        <f>SUM(M10:M11)</f>
        <v>6907</v>
      </c>
    </row>
    <row r="13" spans="1:13" ht="18.75" customHeight="1">
      <c r="A13" s="4"/>
      <c r="B13" s="5" t="s">
        <v>6</v>
      </c>
      <c r="C13" s="13">
        <v>5042</v>
      </c>
      <c r="D13" s="13">
        <v>7267</v>
      </c>
      <c r="E13" s="13">
        <v>7675</v>
      </c>
      <c r="F13" s="6">
        <f t="shared" si="0"/>
        <v>14942</v>
      </c>
      <c r="H13" s="4"/>
      <c r="I13" s="7" t="s">
        <v>6</v>
      </c>
      <c r="J13" s="13">
        <v>1539</v>
      </c>
      <c r="K13" s="13">
        <v>2274</v>
      </c>
      <c r="L13" s="13">
        <v>2380</v>
      </c>
      <c r="M13" s="6">
        <f>SUM(K13:L13)</f>
        <v>4654</v>
      </c>
    </row>
    <row r="14" spans="1:14" ht="18.75" customHeight="1">
      <c r="A14" s="8" t="s">
        <v>13</v>
      </c>
      <c r="B14" s="5" t="s">
        <v>8</v>
      </c>
      <c r="C14" s="13">
        <v>207</v>
      </c>
      <c r="D14" s="13">
        <v>121</v>
      </c>
      <c r="E14" s="13">
        <v>183</v>
      </c>
      <c r="F14" s="6">
        <f t="shared" si="0"/>
        <v>304</v>
      </c>
      <c r="H14" s="8" t="s">
        <v>14</v>
      </c>
      <c r="I14" s="7" t="s">
        <v>8</v>
      </c>
      <c r="J14" s="13">
        <v>81</v>
      </c>
      <c r="K14" s="13">
        <v>20</v>
      </c>
      <c r="L14" s="13">
        <v>66</v>
      </c>
      <c r="M14" s="6">
        <f>SUM(K14:L14)</f>
        <v>86</v>
      </c>
      <c r="N14" s="10"/>
    </row>
    <row r="15" spans="1:13" ht="18.75" customHeight="1">
      <c r="A15" s="9"/>
      <c r="B15" s="5" t="s">
        <v>10</v>
      </c>
      <c r="C15" s="6">
        <f>SUM(C13:C14)</f>
        <v>5249</v>
      </c>
      <c r="D15" s="6">
        <f>SUM(D13:D14)</f>
        <v>7388</v>
      </c>
      <c r="E15" s="6">
        <f>SUM(E13:E14)</f>
        <v>7858</v>
      </c>
      <c r="F15" s="6">
        <f t="shared" si="0"/>
        <v>15246</v>
      </c>
      <c r="H15" s="9"/>
      <c r="I15" s="7" t="s">
        <v>10</v>
      </c>
      <c r="J15" s="6">
        <f>SUM(J13:J14)</f>
        <v>1620</v>
      </c>
      <c r="K15" s="6">
        <f>SUM(K13:K14)</f>
        <v>2294</v>
      </c>
      <c r="L15" s="6">
        <f>SUM(L13:L14)</f>
        <v>2446</v>
      </c>
      <c r="M15" s="6">
        <f>SUM(M13:M14)</f>
        <v>4740</v>
      </c>
    </row>
    <row r="16" spans="1:13" ht="18.75" customHeight="1">
      <c r="A16" s="8"/>
      <c r="B16" s="5" t="s">
        <v>6</v>
      </c>
      <c r="C16" s="13">
        <v>1187</v>
      </c>
      <c r="D16" s="13">
        <v>2076</v>
      </c>
      <c r="E16" s="13">
        <v>2156</v>
      </c>
      <c r="F16" s="6">
        <f t="shared" si="0"/>
        <v>4232</v>
      </c>
      <c r="H16" s="4"/>
      <c r="I16" s="7" t="s">
        <v>6</v>
      </c>
      <c r="J16" s="13">
        <v>789</v>
      </c>
      <c r="K16" s="13">
        <v>1436</v>
      </c>
      <c r="L16" s="13">
        <v>1598</v>
      </c>
      <c r="M16" s="6">
        <f>SUM(K16:L16)</f>
        <v>3034</v>
      </c>
    </row>
    <row r="17" spans="1:13" ht="18.75" customHeight="1">
      <c r="A17" s="8" t="s">
        <v>15</v>
      </c>
      <c r="B17" s="5" t="s">
        <v>8</v>
      </c>
      <c r="C17" s="13">
        <v>20</v>
      </c>
      <c r="D17" s="13">
        <v>13</v>
      </c>
      <c r="E17" s="13">
        <v>10</v>
      </c>
      <c r="F17" s="14">
        <f t="shared" si="0"/>
        <v>23</v>
      </c>
      <c r="H17" s="8" t="s">
        <v>16</v>
      </c>
      <c r="I17" s="7" t="s">
        <v>8</v>
      </c>
      <c r="J17" s="13">
        <v>11</v>
      </c>
      <c r="K17" s="13">
        <v>4</v>
      </c>
      <c r="L17" s="13">
        <v>8</v>
      </c>
      <c r="M17" s="6">
        <v>12</v>
      </c>
    </row>
    <row r="18" spans="1:13" ht="18.75" customHeight="1">
      <c r="A18" s="8"/>
      <c r="B18" s="5" t="s">
        <v>10</v>
      </c>
      <c r="C18" s="6">
        <f>SUM(C16:C17)</f>
        <v>1207</v>
      </c>
      <c r="D18" s="6">
        <f>SUM(D16:D17)</f>
        <v>2089</v>
      </c>
      <c r="E18" s="6">
        <f>SUM(E16:E17)</f>
        <v>2166</v>
      </c>
      <c r="F18" s="6">
        <f t="shared" si="0"/>
        <v>4255</v>
      </c>
      <c r="H18" s="9"/>
      <c r="I18" s="7" t="s">
        <v>10</v>
      </c>
      <c r="J18" s="6">
        <f>SUM(J16:J17)</f>
        <v>800</v>
      </c>
      <c r="K18" s="6">
        <f>SUM(K16:K17)</f>
        <v>1440</v>
      </c>
      <c r="L18" s="6">
        <f>SUM(L16:L17)</f>
        <v>1606</v>
      </c>
      <c r="M18" s="6">
        <f>SUM(M16:M17)</f>
        <v>3046</v>
      </c>
    </row>
    <row r="19" spans="1:13" ht="18.75" customHeight="1">
      <c r="A19" s="4"/>
      <c r="B19" s="5" t="s">
        <v>6</v>
      </c>
      <c r="C19" s="13">
        <v>605</v>
      </c>
      <c r="D19" s="13">
        <v>1037</v>
      </c>
      <c r="E19" s="13">
        <v>1100</v>
      </c>
      <c r="F19" s="6">
        <f t="shared" si="0"/>
        <v>2137</v>
      </c>
      <c r="H19" s="4"/>
      <c r="I19" s="7" t="s">
        <v>6</v>
      </c>
      <c r="J19" s="13">
        <v>1310</v>
      </c>
      <c r="K19" s="13">
        <v>2304</v>
      </c>
      <c r="L19" s="13">
        <v>2418</v>
      </c>
      <c r="M19" s="6">
        <f>K19+L19</f>
        <v>4722</v>
      </c>
    </row>
    <row r="20" spans="1:13" ht="18.75" customHeight="1">
      <c r="A20" s="8" t="s">
        <v>17</v>
      </c>
      <c r="B20" s="5" t="s">
        <v>8</v>
      </c>
      <c r="C20" s="13">
        <v>8</v>
      </c>
      <c r="D20" s="13">
        <v>0</v>
      </c>
      <c r="E20" s="13">
        <v>9</v>
      </c>
      <c r="F20" s="6">
        <f t="shared" si="0"/>
        <v>9</v>
      </c>
      <c r="H20" s="8" t="s">
        <v>18</v>
      </c>
      <c r="I20" s="7" t="s">
        <v>8</v>
      </c>
      <c r="J20" s="13">
        <v>21</v>
      </c>
      <c r="K20" s="13">
        <v>1</v>
      </c>
      <c r="L20" s="13">
        <v>21</v>
      </c>
      <c r="M20" s="6">
        <f>K20+L20</f>
        <v>22</v>
      </c>
    </row>
    <row r="21" spans="1:13" ht="18.75" customHeight="1">
      <c r="A21" s="9"/>
      <c r="B21" s="5" t="s">
        <v>10</v>
      </c>
      <c r="C21" s="6">
        <f>SUM(C19:C20)</f>
        <v>613</v>
      </c>
      <c r="D21" s="6">
        <f>SUM(D19:D20)</f>
        <v>1037</v>
      </c>
      <c r="E21" s="6">
        <f>SUM(E19:E20)</f>
        <v>1109</v>
      </c>
      <c r="F21" s="6">
        <f t="shared" si="0"/>
        <v>2146</v>
      </c>
      <c r="H21" s="9"/>
      <c r="I21" s="7" t="s">
        <v>10</v>
      </c>
      <c r="J21" s="6">
        <f>SUM(J19:J20)</f>
        <v>1331</v>
      </c>
      <c r="K21" s="6">
        <f>SUM(K19:K20)</f>
        <v>2305</v>
      </c>
      <c r="L21" s="6">
        <f>SUM(L19:L20)</f>
        <v>2439</v>
      </c>
      <c r="M21" s="6">
        <f>SUM(M19:M20)</f>
        <v>4744</v>
      </c>
    </row>
    <row r="22" spans="8:13" ht="18.75" customHeight="1">
      <c r="H22" s="4"/>
      <c r="I22" s="7" t="s">
        <v>6</v>
      </c>
      <c r="J22" s="6">
        <f aca="true" t="shared" si="1" ref="J22:L23">SUM(C7,C10,C13,C16,C19,J7,J10,J13,J16,J19)</f>
        <v>21295</v>
      </c>
      <c r="K22" s="6">
        <f t="shared" si="1"/>
        <v>32863</v>
      </c>
      <c r="L22" s="6">
        <f t="shared" si="1"/>
        <v>34802</v>
      </c>
      <c r="M22" s="6">
        <f>K22+L22</f>
        <v>67665</v>
      </c>
    </row>
    <row r="23" spans="8:13" ht="18.75" customHeight="1">
      <c r="H23" s="8" t="s">
        <v>5</v>
      </c>
      <c r="I23" s="7" t="s">
        <v>8</v>
      </c>
      <c r="J23" s="6">
        <f t="shared" si="1"/>
        <v>730</v>
      </c>
      <c r="K23" s="6">
        <f t="shared" si="1"/>
        <v>340</v>
      </c>
      <c r="L23" s="6">
        <f t="shared" si="1"/>
        <v>565</v>
      </c>
      <c r="M23" s="6">
        <f>K23+L23</f>
        <v>905</v>
      </c>
    </row>
    <row r="24" spans="8:13" ht="18.75" customHeight="1">
      <c r="H24" s="9"/>
      <c r="I24" s="7" t="s">
        <v>10</v>
      </c>
      <c r="J24" s="6">
        <f>SUM(J22:J23)</f>
        <v>22025</v>
      </c>
      <c r="K24" s="6">
        <f>SUM(K22:K23)</f>
        <v>33203</v>
      </c>
      <c r="L24" s="6">
        <f>SUM(L22:L23)</f>
        <v>35367</v>
      </c>
      <c r="M24" s="6">
        <f>SUM(M22:M23)</f>
        <v>68570</v>
      </c>
    </row>
    <row r="25" spans="6:8" ht="18.75" customHeight="1">
      <c r="F25" s="11"/>
      <c r="G25" s="11"/>
      <c r="H25" s="11"/>
    </row>
    <row r="26" ht="18.75" customHeight="1"/>
  </sheetData>
  <mergeCells count="4">
    <mergeCell ref="A2:M2"/>
    <mergeCell ref="A3:E3"/>
    <mergeCell ref="K3:M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8.75" customHeight="1"/>
    <row r="2" spans="1:13" ht="30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9"/>
      <c r="B3" s="19"/>
      <c r="C3" s="19"/>
      <c r="D3" s="19"/>
      <c r="E3" s="20"/>
      <c r="K3" s="21" t="s">
        <v>30</v>
      </c>
      <c r="L3" s="22"/>
      <c r="M3" s="22"/>
    </row>
    <row r="4" spans="12:13" ht="18.75" customHeight="1">
      <c r="L4" s="23" t="s">
        <v>19</v>
      </c>
      <c r="M4" s="23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15">
        <v>4435</v>
      </c>
      <c r="D7" s="16">
        <v>6202</v>
      </c>
      <c r="E7" s="16">
        <v>6802</v>
      </c>
      <c r="F7" s="14">
        <f>SUM(D7:E7)</f>
        <v>13004</v>
      </c>
      <c r="H7" s="4"/>
      <c r="I7" s="7" t="s">
        <v>6</v>
      </c>
      <c r="J7" s="13">
        <v>2943</v>
      </c>
      <c r="K7" s="13">
        <v>4536</v>
      </c>
      <c r="L7" s="13">
        <v>4716</v>
      </c>
      <c r="M7" s="14">
        <f>SUM(K7:L7)</f>
        <v>9252</v>
      </c>
    </row>
    <row r="8" spans="1:13" ht="18.75" customHeight="1">
      <c r="A8" s="8" t="s">
        <v>7</v>
      </c>
      <c r="B8" s="5" t="s">
        <v>8</v>
      </c>
      <c r="C8" s="13">
        <v>145</v>
      </c>
      <c r="D8" s="13">
        <v>59</v>
      </c>
      <c r="E8" s="13">
        <v>107</v>
      </c>
      <c r="F8" s="14">
        <f>SUM(D8:E8)</f>
        <v>166</v>
      </c>
      <c r="H8" s="8" t="s">
        <v>9</v>
      </c>
      <c r="I8" s="7" t="s">
        <v>8</v>
      </c>
      <c r="J8" s="13">
        <v>108</v>
      </c>
      <c r="K8" s="13">
        <v>74</v>
      </c>
      <c r="L8" s="13">
        <v>70</v>
      </c>
      <c r="M8" s="14">
        <f aca="true" t="shared" si="0" ref="M8:M14">SUM(K8:L8)</f>
        <v>144</v>
      </c>
    </row>
    <row r="9" spans="1:13" ht="18.75" customHeight="1">
      <c r="A9" s="8"/>
      <c r="B9" s="5" t="s">
        <v>10</v>
      </c>
      <c r="C9" s="14">
        <f>SUM(C7:C8)</f>
        <v>4580</v>
      </c>
      <c r="D9" s="14">
        <f>SUM(D7:D8)</f>
        <v>6261</v>
      </c>
      <c r="E9" s="14">
        <f>SUM(E7:E8)</f>
        <v>6909</v>
      </c>
      <c r="F9" s="14">
        <f>SUM(F7:F8)</f>
        <v>13170</v>
      </c>
      <c r="H9" s="9"/>
      <c r="I9" s="7" t="s">
        <v>10</v>
      </c>
      <c r="J9" s="14">
        <f>SUM(J7:J8)</f>
        <v>3051</v>
      </c>
      <c r="K9" s="14">
        <f>SUM(K7:K8)</f>
        <v>4610</v>
      </c>
      <c r="L9" s="14">
        <f>SUM(L7:L8)</f>
        <v>4786</v>
      </c>
      <c r="M9" s="14">
        <f t="shared" si="0"/>
        <v>9396</v>
      </c>
    </row>
    <row r="10" spans="1:13" ht="18.75" customHeight="1">
      <c r="A10" s="4"/>
      <c r="B10" s="5" t="s">
        <v>6</v>
      </c>
      <c r="C10" s="13">
        <v>1568</v>
      </c>
      <c r="D10" s="13">
        <v>2425</v>
      </c>
      <c r="E10" s="13">
        <v>2575</v>
      </c>
      <c r="F10" s="14">
        <f>SUM(D10:E10)</f>
        <v>5000</v>
      </c>
      <c r="H10" s="4"/>
      <c r="I10" s="7" t="s">
        <v>6</v>
      </c>
      <c r="J10" s="13">
        <v>1995</v>
      </c>
      <c r="K10" s="13">
        <v>3417</v>
      </c>
      <c r="L10" s="13">
        <v>3467</v>
      </c>
      <c r="M10" s="14">
        <f t="shared" si="0"/>
        <v>6884</v>
      </c>
    </row>
    <row r="11" spans="1:13" ht="18.75" customHeight="1">
      <c r="A11" s="8" t="s">
        <v>11</v>
      </c>
      <c r="B11" s="5" t="s">
        <v>8</v>
      </c>
      <c r="C11" s="13">
        <v>41</v>
      </c>
      <c r="D11" s="13">
        <v>21</v>
      </c>
      <c r="E11" s="13">
        <v>23</v>
      </c>
      <c r="F11" s="14">
        <f>SUM(D11:E11)</f>
        <v>44</v>
      </c>
      <c r="H11" s="8" t="s">
        <v>12</v>
      </c>
      <c r="I11" s="7" t="s">
        <v>8</v>
      </c>
      <c r="J11" s="13">
        <v>65</v>
      </c>
      <c r="K11" s="13">
        <v>8</v>
      </c>
      <c r="L11" s="13">
        <v>61</v>
      </c>
      <c r="M11" s="14">
        <f t="shared" si="0"/>
        <v>69</v>
      </c>
    </row>
    <row r="12" spans="1:13" ht="18.75" customHeight="1">
      <c r="A12" s="8"/>
      <c r="B12" s="5" t="s">
        <v>10</v>
      </c>
      <c r="C12" s="14">
        <f>SUM(C10:C11)</f>
        <v>1609</v>
      </c>
      <c r="D12" s="14">
        <f>SUM(D10:D11)</f>
        <v>2446</v>
      </c>
      <c r="E12" s="14">
        <f>SUM(E10:E11)</f>
        <v>2598</v>
      </c>
      <c r="F12" s="14">
        <f>SUM(F10:F11)</f>
        <v>5044</v>
      </c>
      <c r="H12" s="9"/>
      <c r="I12" s="7" t="s">
        <v>10</v>
      </c>
      <c r="J12" s="6">
        <f>SUM(J10:J11)</f>
        <v>2060</v>
      </c>
      <c r="K12" s="6">
        <f>SUM(K10:K11)</f>
        <v>3425</v>
      </c>
      <c r="L12" s="6">
        <f>SUM(L10:L11)</f>
        <v>3528</v>
      </c>
      <c r="M12" s="6">
        <f t="shared" si="0"/>
        <v>6953</v>
      </c>
    </row>
    <row r="13" spans="1:13" ht="18.75" customHeight="1">
      <c r="A13" s="4"/>
      <c r="B13" s="5" t="s">
        <v>6</v>
      </c>
      <c r="C13" s="13">
        <v>5097</v>
      </c>
      <c r="D13" s="13">
        <v>7327</v>
      </c>
      <c r="E13" s="13">
        <v>7724</v>
      </c>
      <c r="F13" s="14">
        <f>SUM(D13:E13)</f>
        <v>15051</v>
      </c>
      <c r="H13" s="4"/>
      <c r="I13" s="7" t="s">
        <v>6</v>
      </c>
      <c r="J13" s="13">
        <v>1545</v>
      </c>
      <c r="K13" s="13">
        <v>2279</v>
      </c>
      <c r="L13" s="13">
        <v>2396</v>
      </c>
      <c r="M13" s="14">
        <f>SUM(K13:L13)</f>
        <v>4675</v>
      </c>
    </row>
    <row r="14" spans="1:14" ht="18.75" customHeight="1">
      <c r="A14" s="8" t="s">
        <v>13</v>
      </c>
      <c r="B14" s="5" t="s">
        <v>8</v>
      </c>
      <c r="C14" s="13">
        <v>195</v>
      </c>
      <c r="D14" s="13">
        <v>115</v>
      </c>
      <c r="E14" s="13">
        <v>176</v>
      </c>
      <c r="F14" s="14">
        <f>SUM(D14:E14)</f>
        <v>291</v>
      </c>
      <c r="H14" s="8" t="s">
        <v>14</v>
      </c>
      <c r="I14" s="7" t="s">
        <v>8</v>
      </c>
      <c r="J14" s="13">
        <v>66</v>
      </c>
      <c r="K14" s="13">
        <v>15</v>
      </c>
      <c r="L14" s="13">
        <v>53</v>
      </c>
      <c r="M14" s="14">
        <f t="shared" si="0"/>
        <v>68</v>
      </c>
      <c r="N14" s="10"/>
    </row>
    <row r="15" spans="1:13" ht="18.75" customHeight="1">
      <c r="A15" s="9"/>
      <c r="B15" s="5" t="s">
        <v>10</v>
      </c>
      <c r="C15" s="14">
        <f>SUM(C13:C14)</f>
        <v>5292</v>
      </c>
      <c r="D15" s="14">
        <f>SUM(D13:D14)</f>
        <v>7442</v>
      </c>
      <c r="E15" s="14">
        <f>SUM(E13:E14)</f>
        <v>7900</v>
      </c>
      <c r="F15" s="14">
        <f>SUM(F13:F14)</f>
        <v>15342</v>
      </c>
      <c r="H15" s="9"/>
      <c r="I15" s="7" t="s">
        <v>10</v>
      </c>
      <c r="J15" s="14">
        <f>SUM(J13:J14)</f>
        <v>1611</v>
      </c>
      <c r="K15" s="14">
        <f>SUM(K13:K14)</f>
        <v>2294</v>
      </c>
      <c r="L15" s="14">
        <f>SUM(L13:L14)</f>
        <v>2449</v>
      </c>
      <c r="M15" s="14">
        <f>SUM(K15:L15)</f>
        <v>4743</v>
      </c>
    </row>
    <row r="16" spans="1:13" ht="18.75" customHeight="1">
      <c r="A16" s="8"/>
      <c r="B16" s="5" t="s">
        <v>6</v>
      </c>
      <c r="C16" s="13">
        <v>1188</v>
      </c>
      <c r="D16" s="13">
        <v>2060</v>
      </c>
      <c r="E16" s="13">
        <v>2166</v>
      </c>
      <c r="F16" s="14">
        <f>SUM(D16:E16)</f>
        <v>4226</v>
      </c>
      <c r="H16" s="4"/>
      <c r="I16" s="7" t="s">
        <v>6</v>
      </c>
      <c r="J16" s="17">
        <v>792</v>
      </c>
      <c r="K16" s="17">
        <v>1428</v>
      </c>
      <c r="L16" s="17">
        <v>1592</v>
      </c>
      <c r="M16" s="14">
        <f>SUM(K16:L16)</f>
        <v>3020</v>
      </c>
    </row>
    <row r="17" spans="1:13" ht="18.75" customHeight="1">
      <c r="A17" s="8" t="s">
        <v>15</v>
      </c>
      <c r="B17" s="5" t="s">
        <v>8</v>
      </c>
      <c r="C17" s="13">
        <v>19</v>
      </c>
      <c r="D17" s="13">
        <v>10</v>
      </c>
      <c r="E17" s="13">
        <v>12</v>
      </c>
      <c r="F17" s="14">
        <f>SUM(D17:E17)</f>
        <v>22</v>
      </c>
      <c r="H17" s="8" t="s">
        <v>16</v>
      </c>
      <c r="I17" s="7" t="s">
        <v>8</v>
      </c>
      <c r="J17" s="13">
        <v>11</v>
      </c>
      <c r="K17" s="13">
        <v>4</v>
      </c>
      <c r="L17" s="13">
        <v>8</v>
      </c>
      <c r="M17" s="14">
        <f>SUM(K17:L17)</f>
        <v>12</v>
      </c>
    </row>
    <row r="18" spans="1:13" ht="18.75" customHeight="1">
      <c r="A18" s="8"/>
      <c r="B18" s="5" t="s">
        <v>10</v>
      </c>
      <c r="C18" s="14">
        <f>SUM(C16:C17)</f>
        <v>1207</v>
      </c>
      <c r="D18" s="14">
        <f>SUM(D16:D17)</f>
        <v>2070</v>
      </c>
      <c r="E18" s="14">
        <f>SUM(E16:E17)</f>
        <v>2178</v>
      </c>
      <c r="F18" s="14">
        <f>SUM(F16:F17)</f>
        <v>4248</v>
      </c>
      <c r="H18" s="9"/>
      <c r="I18" s="7" t="s">
        <v>10</v>
      </c>
      <c r="J18" s="6">
        <f>SUM(J16:J17)</f>
        <v>803</v>
      </c>
      <c r="K18" s="6">
        <f>SUM(K16:K17)</f>
        <v>1432</v>
      </c>
      <c r="L18" s="6">
        <f>SUM(L16:L17)</f>
        <v>1600</v>
      </c>
      <c r="M18" s="6">
        <f>SUM(M16:M17)</f>
        <v>3032</v>
      </c>
    </row>
    <row r="19" spans="1:13" ht="18.75" customHeight="1">
      <c r="A19" s="4"/>
      <c r="B19" s="5" t="s">
        <v>6</v>
      </c>
      <c r="C19" s="13">
        <v>602</v>
      </c>
      <c r="D19" s="13">
        <v>1035</v>
      </c>
      <c r="E19" s="13">
        <v>1083</v>
      </c>
      <c r="F19" s="14">
        <f>SUM(D19:E19)</f>
        <v>2118</v>
      </c>
      <c r="H19" s="4"/>
      <c r="I19" s="7" t="s">
        <v>6</v>
      </c>
      <c r="J19" s="13">
        <v>1306</v>
      </c>
      <c r="K19" s="13">
        <v>2282</v>
      </c>
      <c r="L19" s="13">
        <v>2387</v>
      </c>
      <c r="M19" s="14">
        <f>SUM(K19:L19)</f>
        <v>4669</v>
      </c>
    </row>
    <row r="20" spans="1:13" ht="18.75" customHeight="1">
      <c r="A20" s="8" t="s">
        <v>17</v>
      </c>
      <c r="B20" s="5" t="s">
        <v>8</v>
      </c>
      <c r="C20" s="13">
        <v>7</v>
      </c>
      <c r="D20" s="13">
        <v>0</v>
      </c>
      <c r="E20" s="13">
        <v>8</v>
      </c>
      <c r="F20" s="14">
        <f>SUM(D20:E20)</f>
        <v>8</v>
      </c>
      <c r="H20" s="8" t="s">
        <v>18</v>
      </c>
      <c r="I20" s="7" t="s">
        <v>8</v>
      </c>
      <c r="J20" s="13">
        <v>23</v>
      </c>
      <c r="K20" s="13">
        <v>1</v>
      </c>
      <c r="L20" s="13">
        <v>24</v>
      </c>
      <c r="M20" s="14">
        <f>SUM(K20:L20)</f>
        <v>25</v>
      </c>
    </row>
    <row r="21" spans="1:13" ht="18.75" customHeight="1">
      <c r="A21" s="9"/>
      <c r="B21" s="5" t="s">
        <v>10</v>
      </c>
      <c r="C21" s="14">
        <f>SUM(C19:C20)</f>
        <v>609</v>
      </c>
      <c r="D21" s="14">
        <f>SUM(D19:D20)</f>
        <v>1035</v>
      </c>
      <c r="E21" s="14">
        <f>SUM(E19:E20)</f>
        <v>1091</v>
      </c>
      <c r="F21" s="14">
        <f>SUM(F19:F20)</f>
        <v>2126</v>
      </c>
      <c r="H21" s="9"/>
      <c r="I21" s="7" t="s">
        <v>10</v>
      </c>
      <c r="J21" s="6">
        <f>SUM(J19:J20)</f>
        <v>1329</v>
      </c>
      <c r="K21" s="6">
        <f>SUM(K19:K20)</f>
        <v>2283</v>
      </c>
      <c r="L21" s="6">
        <f>SUM(L19:L20)</f>
        <v>2411</v>
      </c>
      <c r="M21" s="6">
        <f>SUM(M19:M20)</f>
        <v>4694</v>
      </c>
    </row>
    <row r="22" spans="8:13" ht="18.75" customHeight="1">
      <c r="H22" s="4"/>
      <c r="I22" s="7" t="s">
        <v>6</v>
      </c>
      <c r="J22" s="6">
        <f aca="true" t="shared" si="1" ref="J22:L23">SUM(C7,C10,C13,C16,C19,J7,J10,J13,J16,J19)</f>
        <v>21471</v>
      </c>
      <c r="K22" s="6">
        <f t="shared" si="1"/>
        <v>32991</v>
      </c>
      <c r="L22" s="6">
        <f t="shared" si="1"/>
        <v>34908</v>
      </c>
      <c r="M22" s="6">
        <f>F7+F10+F13+F16+F19+M7+M10+M13+M16+M19</f>
        <v>67899</v>
      </c>
    </row>
    <row r="23" spans="8:13" ht="18.75" customHeight="1">
      <c r="H23" s="8" t="s">
        <v>5</v>
      </c>
      <c r="I23" s="7" t="s">
        <v>8</v>
      </c>
      <c r="J23" s="6">
        <f t="shared" si="1"/>
        <v>680</v>
      </c>
      <c r="K23" s="6">
        <f t="shared" si="1"/>
        <v>307</v>
      </c>
      <c r="L23" s="6">
        <f t="shared" si="1"/>
        <v>542</v>
      </c>
      <c r="M23" s="6">
        <f>F8+F11+F14+F17+F20+M8+M11+M14+M17+M20</f>
        <v>849</v>
      </c>
    </row>
    <row r="24" spans="8:13" ht="18.75" customHeight="1">
      <c r="H24" s="9"/>
      <c r="I24" s="7" t="s">
        <v>10</v>
      </c>
      <c r="J24" s="6">
        <f>SUM(J22:J23)</f>
        <v>22151</v>
      </c>
      <c r="K24" s="6">
        <f>SUM(K22:K23)</f>
        <v>33298</v>
      </c>
      <c r="L24" s="6">
        <f>SUM(L22:L23)</f>
        <v>35450</v>
      </c>
      <c r="M24" s="6">
        <f>F9+F12+F15+F18+F21+M9+M12+M15+M18+M21</f>
        <v>68748</v>
      </c>
    </row>
    <row r="25" spans="4:6" ht="18.75" customHeight="1">
      <c r="D25" s="11"/>
      <c r="E25" s="11"/>
      <c r="F25" s="11"/>
    </row>
    <row r="26" ht="18.75" customHeight="1"/>
  </sheetData>
  <mergeCells count="4">
    <mergeCell ref="A2:M2"/>
    <mergeCell ref="A3:E3"/>
    <mergeCell ref="K3:M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8.75" customHeight="1"/>
    <row r="2" spans="1:13" ht="30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9"/>
      <c r="B3" s="19"/>
      <c r="C3" s="19"/>
      <c r="D3" s="19"/>
      <c r="E3" s="20"/>
      <c r="K3" s="21" t="s">
        <v>31</v>
      </c>
      <c r="L3" s="22"/>
      <c r="M3" s="22"/>
    </row>
    <row r="4" spans="12:13" ht="18.75" customHeight="1">
      <c r="L4" s="23" t="s">
        <v>19</v>
      </c>
      <c r="M4" s="23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15">
        <v>4433</v>
      </c>
      <c r="D7" s="16">
        <v>6204</v>
      </c>
      <c r="E7" s="16">
        <v>6790</v>
      </c>
      <c r="F7" s="14">
        <f>SUM(D7:E7)</f>
        <v>12994</v>
      </c>
      <c r="H7" s="4"/>
      <c r="I7" s="7" t="s">
        <v>6</v>
      </c>
      <c r="J7" s="13">
        <v>2939</v>
      </c>
      <c r="K7" s="13">
        <v>4529</v>
      </c>
      <c r="L7" s="13">
        <v>4716</v>
      </c>
      <c r="M7" s="14">
        <f>SUM(K7:L7)</f>
        <v>9245</v>
      </c>
    </row>
    <row r="8" spans="1:13" ht="18.75" customHeight="1">
      <c r="A8" s="8" t="s">
        <v>7</v>
      </c>
      <c r="B8" s="5" t="s">
        <v>8</v>
      </c>
      <c r="C8" s="13">
        <v>147</v>
      </c>
      <c r="D8" s="13">
        <v>60</v>
      </c>
      <c r="E8" s="13">
        <v>108</v>
      </c>
      <c r="F8" s="14">
        <f>SUM(D8:E8)</f>
        <v>168</v>
      </c>
      <c r="H8" s="8" t="s">
        <v>9</v>
      </c>
      <c r="I8" s="7" t="s">
        <v>8</v>
      </c>
      <c r="J8" s="13">
        <v>109</v>
      </c>
      <c r="K8" s="13">
        <v>71</v>
      </c>
      <c r="L8" s="13">
        <v>74</v>
      </c>
      <c r="M8" s="14">
        <f aca="true" t="shared" si="0" ref="M8:M14">SUM(K8:L8)</f>
        <v>145</v>
      </c>
    </row>
    <row r="9" spans="1:13" ht="18.75" customHeight="1">
      <c r="A9" s="8"/>
      <c r="B9" s="5" t="s">
        <v>10</v>
      </c>
      <c r="C9" s="14">
        <f>SUM(C7:C8)</f>
        <v>4580</v>
      </c>
      <c r="D9" s="14">
        <f>SUM(D7:D8)</f>
        <v>6264</v>
      </c>
      <c r="E9" s="14">
        <f>SUM(E7:E8)</f>
        <v>6898</v>
      </c>
      <c r="F9" s="14">
        <f>SUM(F7:F8)</f>
        <v>13162</v>
      </c>
      <c r="H9" s="9"/>
      <c r="I9" s="7" t="s">
        <v>10</v>
      </c>
      <c r="J9" s="14">
        <f>SUM(J7:J8)</f>
        <v>3048</v>
      </c>
      <c r="K9" s="14">
        <f>SUM(K7:K8)</f>
        <v>4600</v>
      </c>
      <c r="L9" s="14">
        <f>SUM(L7:L8)</f>
        <v>4790</v>
      </c>
      <c r="M9" s="14">
        <f t="shared" si="0"/>
        <v>9390</v>
      </c>
    </row>
    <row r="10" spans="1:13" ht="18.75" customHeight="1">
      <c r="A10" s="4"/>
      <c r="B10" s="5" t="s">
        <v>6</v>
      </c>
      <c r="C10" s="13">
        <v>1565</v>
      </c>
      <c r="D10" s="13">
        <v>2423</v>
      </c>
      <c r="E10" s="13">
        <v>2570</v>
      </c>
      <c r="F10" s="14">
        <f>SUM(D10:E10)</f>
        <v>4993</v>
      </c>
      <c r="H10" s="4"/>
      <c r="I10" s="7" t="s">
        <v>6</v>
      </c>
      <c r="J10" s="13">
        <v>1999</v>
      </c>
      <c r="K10" s="13">
        <v>3421</v>
      </c>
      <c r="L10" s="13">
        <v>3471</v>
      </c>
      <c r="M10" s="14">
        <f t="shared" si="0"/>
        <v>6892</v>
      </c>
    </row>
    <row r="11" spans="1:13" ht="18.75" customHeight="1">
      <c r="A11" s="8" t="s">
        <v>11</v>
      </c>
      <c r="B11" s="5" t="s">
        <v>8</v>
      </c>
      <c r="C11" s="13">
        <v>38</v>
      </c>
      <c r="D11" s="13">
        <v>19</v>
      </c>
      <c r="E11" s="13">
        <v>22</v>
      </c>
      <c r="F11" s="14">
        <f>SUM(D11:E11)</f>
        <v>41</v>
      </c>
      <c r="H11" s="8" t="s">
        <v>12</v>
      </c>
      <c r="I11" s="7" t="s">
        <v>8</v>
      </c>
      <c r="J11" s="13">
        <v>80</v>
      </c>
      <c r="K11" s="13">
        <v>8</v>
      </c>
      <c r="L11" s="13">
        <v>76</v>
      </c>
      <c r="M11" s="14">
        <f t="shared" si="0"/>
        <v>84</v>
      </c>
    </row>
    <row r="12" spans="1:13" ht="18.75" customHeight="1">
      <c r="A12" s="8"/>
      <c r="B12" s="5" t="s">
        <v>10</v>
      </c>
      <c r="C12" s="14">
        <f>SUM(C10:C11)</f>
        <v>1603</v>
      </c>
      <c r="D12" s="14">
        <f>SUM(D10:D11)</f>
        <v>2442</v>
      </c>
      <c r="E12" s="14">
        <f>SUM(E10:E11)</f>
        <v>2592</v>
      </c>
      <c r="F12" s="14">
        <f>SUM(F10:F11)</f>
        <v>5034</v>
      </c>
      <c r="H12" s="9"/>
      <c r="I12" s="7" t="s">
        <v>10</v>
      </c>
      <c r="J12" s="6">
        <f>SUM(J10:J11)</f>
        <v>2079</v>
      </c>
      <c r="K12" s="6">
        <f>SUM(K10:K11)</f>
        <v>3429</v>
      </c>
      <c r="L12" s="6">
        <f>SUM(L10:L11)</f>
        <v>3547</v>
      </c>
      <c r="M12" s="6">
        <f t="shared" si="0"/>
        <v>6976</v>
      </c>
    </row>
    <row r="13" spans="1:13" ht="18.75" customHeight="1">
      <c r="A13" s="4"/>
      <c r="B13" s="5" t="s">
        <v>6</v>
      </c>
      <c r="C13" s="13">
        <v>5096</v>
      </c>
      <c r="D13" s="13">
        <v>7327</v>
      </c>
      <c r="E13" s="13">
        <v>7730</v>
      </c>
      <c r="F13" s="14">
        <f>SUM(D13:E13)</f>
        <v>15057</v>
      </c>
      <c r="H13" s="4"/>
      <c r="I13" s="7" t="s">
        <v>6</v>
      </c>
      <c r="J13" s="13">
        <v>1547</v>
      </c>
      <c r="K13" s="13">
        <v>2282</v>
      </c>
      <c r="L13" s="13">
        <v>2399</v>
      </c>
      <c r="M13" s="14">
        <f>SUM(K13:L13)</f>
        <v>4681</v>
      </c>
    </row>
    <row r="14" spans="1:14" ht="18.75" customHeight="1">
      <c r="A14" s="8" t="s">
        <v>13</v>
      </c>
      <c r="B14" s="5" t="s">
        <v>8</v>
      </c>
      <c r="C14" s="13">
        <v>193</v>
      </c>
      <c r="D14" s="13">
        <v>114</v>
      </c>
      <c r="E14" s="13">
        <v>176</v>
      </c>
      <c r="F14" s="14">
        <f>SUM(D14:E14)</f>
        <v>290</v>
      </c>
      <c r="H14" s="8" t="s">
        <v>14</v>
      </c>
      <c r="I14" s="7" t="s">
        <v>8</v>
      </c>
      <c r="J14" s="13">
        <v>71</v>
      </c>
      <c r="K14" s="13">
        <v>17</v>
      </c>
      <c r="L14" s="13">
        <v>56</v>
      </c>
      <c r="M14" s="14">
        <f t="shared" si="0"/>
        <v>73</v>
      </c>
      <c r="N14" s="10"/>
    </row>
    <row r="15" spans="1:13" ht="18.75" customHeight="1">
      <c r="A15" s="9"/>
      <c r="B15" s="5" t="s">
        <v>10</v>
      </c>
      <c r="C15" s="14">
        <f>SUM(C13:C14)</f>
        <v>5289</v>
      </c>
      <c r="D15" s="14">
        <f>SUM(D13:D14)</f>
        <v>7441</v>
      </c>
      <c r="E15" s="14">
        <f>SUM(E13:E14)</f>
        <v>7906</v>
      </c>
      <c r="F15" s="14">
        <f>SUM(F13:F14)</f>
        <v>15347</v>
      </c>
      <c r="H15" s="9"/>
      <c r="I15" s="7" t="s">
        <v>10</v>
      </c>
      <c r="J15" s="14">
        <f>SUM(J13:J14)</f>
        <v>1618</v>
      </c>
      <c r="K15" s="14">
        <f>SUM(K13:K14)</f>
        <v>2299</v>
      </c>
      <c r="L15" s="14">
        <f>SUM(L13:L14)</f>
        <v>2455</v>
      </c>
      <c r="M15" s="14">
        <f>SUM(K15:L15)</f>
        <v>4754</v>
      </c>
    </row>
    <row r="16" spans="1:13" ht="18.75" customHeight="1">
      <c r="A16" s="8"/>
      <c r="B16" s="5" t="s">
        <v>6</v>
      </c>
      <c r="C16" s="13">
        <v>1192</v>
      </c>
      <c r="D16" s="13">
        <v>2063</v>
      </c>
      <c r="E16" s="13">
        <v>2166</v>
      </c>
      <c r="F16" s="14">
        <f>SUM(D16:E16)</f>
        <v>4229</v>
      </c>
      <c r="H16" s="4"/>
      <c r="I16" s="7" t="s">
        <v>6</v>
      </c>
      <c r="J16" s="17">
        <v>794</v>
      </c>
      <c r="K16" s="17">
        <v>1428</v>
      </c>
      <c r="L16" s="17">
        <v>1595</v>
      </c>
      <c r="M16" s="14">
        <f>SUM(K16:L16)</f>
        <v>3023</v>
      </c>
    </row>
    <row r="17" spans="1:13" ht="18.75" customHeight="1">
      <c r="A17" s="8" t="s">
        <v>15</v>
      </c>
      <c r="B17" s="5" t="s">
        <v>8</v>
      </c>
      <c r="C17" s="13">
        <v>20</v>
      </c>
      <c r="D17" s="13">
        <v>10</v>
      </c>
      <c r="E17" s="13">
        <v>13</v>
      </c>
      <c r="F17" s="14">
        <f>SUM(D17:E17)</f>
        <v>23</v>
      </c>
      <c r="H17" s="8" t="s">
        <v>16</v>
      </c>
      <c r="I17" s="7" t="s">
        <v>8</v>
      </c>
      <c r="J17" s="13">
        <v>11</v>
      </c>
      <c r="K17" s="13">
        <v>4</v>
      </c>
      <c r="L17" s="13">
        <v>8</v>
      </c>
      <c r="M17" s="14">
        <f>SUM(K17:L17)</f>
        <v>12</v>
      </c>
    </row>
    <row r="18" spans="1:13" ht="18.75" customHeight="1">
      <c r="A18" s="8"/>
      <c r="B18" s="5" t="s">
        <v>10</v>
      </c>
      <c r="C18" s="14">
        <f>SUM(C16:C17)</f>
        <v>1212</v>
      </c>
      <c r="D18" s="14">
        <f>SUM(D16:D17)</f>
        <v>2073</v>
      </c>
      <c r="E18" s="14">
        <f>SUM(E16:E17)</f>
        <v>2179</v>
      </c>
      <c r="F18" s="14">
        <f>SUM(F16:F17)</f>
        <v>4252</v>
      </c>
      <c r="H18" s="9"/>
      <c r="I18" s="7" t="s">
        <v>10</v>
      </c>
      <c r="J18" s="6">
        <f>SUM(J16:J17)</f>
        <v>805</v>
      </c>
      <c r="K18" s="6">
        <f>SUM(K16:K17)</f>
        <v>1432</v>
      </c>
      <c r="L18" s="6">
        <f>SUM(L16:L17)</f>
        <v>1603</v>
      </c>
      <c r="M18" s="6">
        <f>SUM(M16:M17)</f>
        <v>3035</v>
      </c>
    </row>
    <row r="19" spans="1:13" ht="18.75" customHeight="1">
      <c r="A19" s="4"/>
      <c r="B19" s="5" t="s">
        <v>6</v>
      </c>
      <c r="C19" s="13">
        <v>600</v>
      </c>
      <c r="D19" s="13">
        <v>1036</v>
      </c>
      <c r="E19" s="13">
        <v>1083</v>
      </c>
      <c r="F19" s="14">
        <f>SUM(D19:E19)</f>
        <v>2119</v>
      </c>
      <c r="H19" s="4"/>
      <c r="I19" s="7" t="s">
        <v>6</v>
      </c>
      <c r="J19" s="13">
        <v>1307</v>
      </c>
      <c r="K19" s="13">
        <v>2279</v>
      </c>
      <c r="L19" s="13">
        <v>2385</v>
      </c>
      <c r="M19" s="14">
        <f>SUM(K19:L19)</f>
        <v>4664</v>
      </c>
    </row>
    <row r="20" spans="1:13" ht="18.75" customHeight="1">
      <c r="A20" s="8" t="s">
        <v>17</v>
      </c>
      <c r="B20" s="5" t="s">
        <v>8</v>
      </c>
      <c r="C20" s="13">
        <v>7</v>
      </c>
      <c r="D20" s="13">
        <v>0</v>
      </c>
      <c r="E20" s="13">
        <v>8</v>
      </c>
      <c r="F20" s="14">
        <f>SUM(D20:E20)</f>
        <v>8</v>
      </c>
      <c r="H20" s="8" t="s">
        <v>18</v>
      </c>
      <c r="I20" s="7" t="s">
        <v>8</v>
      </c>
      <c r="J20" s="13">
        <v>22</v>
      </c>
      <c r="K20" s="13">
        <v>2</v>
      </c>
      <c r="L20" s="13">
        <v>23</v>
      </c>
      <c r="M20" s="14">
        <f>SUM(K20:L20)</f>
        <v>25</v>
      </c>
    </row>
    <row r="21" spans="1:13" ht="18.75" customHeight="1">
      <c r="A21" s="9"/>
      <c r="B21" s="5" t="s">
        <v>10</v>
      </c>
      <c r="C21" s="14">
        <f>SUM(C19:C20)</f>
        <v>607</v>
      </c>
      <c r="D21" s="14">
        <f>SUM(D19:D20)</f>
        <v>1036</v>
      </c>
      <c r="E21" s="14">
        <f>SUM(E19:E20)</f>
        <v>1091</v>
      </c>
      <c r="F21" s="14">
        <f>SUM(F19:F20)</f>
        <v>2127</v>
      </c>
      <c r="H21" s="9"/>
      <c r="I21" s="7" t="s">
        <v>10</v>
      </c>
      <c r="J21" s="6">
        <f>SUM(J19:J20)</f>
        <v>1329</v>
      </c>
      <c r="K21" s="6">
        <f>SUM(K19:K20)</f>
        <v>2281</v>
      </c>
      <c r="L21" s="6">
        <f>SUM(L19:L20)</f>
        <v>2408</v>
      </c>
      <c r="M21" s="6">
        <f>SUM(M19:M20)</f>
        <v>4689</v>
      </c>
    </row>
    <row r="22" spans="8:13" ht="18.75" customHeight="1">
      <c r="H22" s="4"/>
      <c r="I22" s="7" t="s">
        <v>6</v>
      </c>
      <c r="J22" s="6">
        <f aca="true" t="shared" si="1" ref="J22:L23">SUM(C7,C10,C13,C16,C19,J7,J10,J13,J16,J19)</f>
        <v>21472</v>
      </c>
      <c r="K22" s="6">
        <f t="shared" si="1"/>
        <v>32992</v>
      </c>
      <c r="L22" s="6">
        <f t="shared" si="1"/>
        <v>34905</v>
      </c>
      <c r="M22" s="6">
        <f>F7+F10+F13+F16+F19+M7+M10+M13+M16+M19</f>
        <v>67897</v>
      </c>
    </row>
    <row r="23" spans="8:13" ht="18.75" customHeight="1">
      <c r="H23" s="8" t="s">
        <v>5</v>
      </c>
      <c r="I23" s="7" t="s">
        <v>8</v>
      </c>
      <c r="J23" s="6">
        <f t="shared" si="1"/>
        <v>698</v>
      </c>
      <c r="K23" s="6">
        <f t="shared" si="1"/>
        <v>305</v>
      </c>
      <c r="L23" s="6">
        <f t="shared" si="1"/>
        <v>564</v>
      </c>
      <c r="M23" s="6">
        <f>F8+F11+F14+F17+F20+M8+M11+M14+M17+M20</f>
        <v>869</v>
      </c>
    </row>
    <row r="24" spans="8:13" ht="18.75" customHeight="1">
      <c r="H24" s="9"/>
      <c r="I24" s="7" t="s">
        <v>10</v>
      </c>
      <c r="J24" s="6">
        <f>SUM(J22:J23)</f>
        <v>22170</v>
      </c>
      <c r="K24" s="6">
        <f>SUM(K22:K23)</f>
        <v>33297</v>
      </c>
      <c r="L24" s="6">
        <f>SUM(L22:L23)</f>
        <v>35469</v>
      </c>
      <c r="M24" s="6">
        <f>F9+F12+F15+F18+F21+M9+M12+M15+M18+M21</f>
        <v>68766</v>
      </c>
    </row>
    <row r="25" spans="4:6" ht="18.75" customHeight="1">
      <c r="D25" s="11"/>
      <c r="E25" s="11"/>
      <c r="F25" s="11"/>
    </row>
    <row r="26" ht="18.75" customHeight="1"/>
  </sheetData>
  <mergeCells count="4">
    <mergeCell ref="A2:M2"/>
    <mergeCell ref="A3:E3"/>
    <mergeCell ref="K3:M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8.75" customHeight="1"/>
    <row r="2" spans="1:13" ht="30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9"/>
      <c r="B3" s="19"/>
      <c r="C3" s="19"/>
      <c r="D3" s="19"/>
      <c r="E3" s="20"/>
      <c r="K3" s="21" t="s">
        <v>32</v>
      </c>
      <c r="L3" s="22"/>
      <c r="M3" s="22"/>
    </row>
    <row r="4" spans="12:13" ht="18.75" customHeight="1">
      <c r="L4" s="23" t="s">
        <v>19</v>
      </c>
      <c r="M4" s="23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15">
        <v>4427</v>
      </c>
      <c r="D7" s="16">
        <v>6193</v>
      </c>
      <c r="E7" s="16">
        <v>6781</v>
      </c>
      <c r="F7" s="14">
        <f>SUM(D7:E7)</f>
        <v>12974</v>
      </c>
      <c r="H7" s="4"/>
      <c r="I7" s="7" t="s">
        <v>6</v>
      </c>
      <c r="J7" s="13">
        <v>2945</v>
      </c>
      <c r="K7" s="13">
        <v>4528</v>
      </c>
      <c r="L7" s="13">
        <v>4722</v>
      </c>
      <c r="M7" s="14">
        <f>SUM(K7:L7)</f>
        <v>9250</v>
      </c>
    </row>
    <row r="8" spans="1:13" ht="18.75" customHeight="1">
      <c r="A8" s="8" t="s">
        <v>7</v>
      </c>
      <c r="B8" s="5" t="s">
        <v>8</v>
      </c>
      <c r="C8" s="13">
        <v>146</v>
      </c>
      <c r="D8" s="13">
        <v>60</v>
      </c>
      <c r="E8" s="13">
        <v>107</v>
      </c>
      <c r="F8" s="14">
        <f>SUM(D8:E8)</f>
        <v>167</v>
      </c>
      <c r="H8" s="8" t="s">
        <v>9</v>
      </c>
      <c r="I8" s="7" t="s">
        <v>8</v>
      </c>
      <c r="J8" s="13">
        <v>109</v>
      </c>
      <c r="K8" s="13">
        <v>70</v>
      </c>
      <c r="L8" s="13">
        <v>75</v>
      </c>
      <c r="M8" s="14">
        <f aca="true" t="shared" si="0" ref="M8:M14">SUM(K8:L8)</f>
        <v>145</v>
      </c>
    </row>
    <row r="9" spans="1:13" ht="18.75" customHeight="1">
      <c r="A9" s="8"/>
      <c r="B9" s="5" t="s">
        <v>10</v>
      </c>
      <c r="C9" s="14">
        <f>SUM(C7:C8)</f>
        <v>4573</v>
      </c>
      <c r="D9" s="14">
        <f>SUM(D7:D8)</f>
        <v>6253</v>
      </c>
      <c r="E9" s="14">
        <f>SUM(E7:E8)</f>
        <v>6888</v>
      </c>
      <c r="F9" s="14">
        <f>SUM(F7:F8)</f>
        <v>13141</v>
      </c>
      <c r="H9" s="9"/>
      <c r="I9" s="7" t="s">
        <v>10</v>
      </c>
      <c r="J9" s="14">
        <f>SUM(J7:J8)</f>
        <v>3054</v>
      </c>
      <c r="K9" s="14">
        <f>SUM(K7:K8)</f>
        <v>4598</v>
      </c>
      <c r="L9" s="14">
        <f>SUM(L7:L8)</f>
        <v>4797</v>
      </c>
      <c r="M9" s="14">
        <f t="shared" si="0"/>
        <v>9395</v>
      </c>
    </row>
    <row r="10" spans="1:13" ht="18.75" customHeight="1">
      <c r="A10" s="4"/>
      <c r="B10" s="5" t="s">
        <v>6</v>
      </c>
      <c r="C10" s="13">
        <v>1569</v>
      </c>
      <c r="D10" s="13">
        <v>2418</v>
      </c>
      <c r="E10" s="13">
        <v>2566</v>
      </c>
      <c r="F10" s="14">
        <f>SUM(D10:E10)</f>
        <v>4984</v>
      </c>
      <c r="H10" s="4"/>
      <c r="I10" s="7" t="s">
        <v>6</v>
      </c>
      <c r="J10" s="13">
        <v>2003</v>
      </c>
      <c r="K10" s="13">
        <v>3424</v>
      </c>
      <c r="L10" s="13">
        <v>3477</v>
      </c>
      <c r="M10" s="14">
        <f t="shared" si="0"/>
        <v>6901</v>
      </c>
    </row>
    <row r="11" spans="1:13" ht="18.75" customHeight="1">
      <c r="A11" s="8" t="s">
        <v>11</v>
      </c>
      <c r="B11" s="5" t="s">
        <v>8</v>
      </c>
      <c r="C11" s="13">
        <v>35</v>
      </c>
      <c r="D11" s="13">
        <v>16</v>
      </c>
      <c r="E11" s="13">
        <v>22</v>
      </c>
      <c r="F11" s="14">
        <f>SUM(D11:E11)</f>
        <v>38</v>
      </c>
      <c r="H11" s="8" t="s">
        <v>12</v>
      </c>
      <c r="I11" s="7" t="s">
        <v>8</v>
      </c>
      <c r="J11" s="13">
        <v>80</v>
      </c>
      <c r="K11" s="13">
        <v>8</v>
      </c>
      <c r="L11" s="13">
        <v>76</v>
      </c>
      <c r="M11" s="14">
        <f t="shared" si="0"/>
        <v>84</v>
      </c>
    </row>
    <row r="12" spans="1:13" ht="18.75" customHeight="1">
      <c r="A12" s="8"/>
      <c r="B12" s="5" t="s">
        <v>10</v>
      </c>
      <c r="C12" s="14">
        <f>SUM(C10:C11)</f>
        <v>1604</v>
      </c>
      <c r="D12" s="14">
        <f>SUM(D10:D11)</f>
        <v>2434</v>
      </c>
      <c r="E12" s="14">
        <f>SUM(E10:E11)</f>
        <v>2588</v>
      </c>
      <c r="F12" s="14">
        <f>SUM(F10:F11)</f>
        <v>5022</v>
      </c>
      <c r="H12" s="9"/>
      <c r="I12" s="7" t="s">
        <v>10</v>
      </c>
      <c r="J12" s="6">
        <f>SUM(J10:J11)</f>
        <v>2083</v>
      </c>
      <c r="K12" s="6">
        <f>SUM(K10:K11)</f>
        <v>3432</v>
      </c>
      <c r="L12" s="6">
        <f>SUM(L10:L11)</f>
        <v>3553</v>
      </c>
      <c r="M12" s="6">
        <f t="shared" si="0"/>
        <v>6985</v>
      </c>
    </row>
    <row r="13" spans="1:13" ht="18.75" customHeight="1">
      <c r="A13" s="4"/>
      <c r="B13" s="5" t="s">
        <v>6</v>
      </c>
      <c r="C13" s="13">
        <v>5100</v>
      </c>
      <c r="D13" s="13">
        <v>7333</v>
      </c>
      <c r="E13" s="13">
        <v>7731</v>
      </c>
      <c r="F13" s="14">
        <f>SUM(D13:E13)</f>
        <v>15064</v>
      </c>
      <c r="H13" s="4"/>
      <c r="I13" s="7" t="s">
        <v>6</v>
      </c>
      <c r="J13" s="13">
        <v>1547</v>
      </c>
      <c r="K13" s="13">
        <v>2283</v>
      </c>
      <c r="L13" s="13">
        <v>2398</v>
      </c>
      <c r="M13" s="14">
        <f>SUM(K13:L13)</f>
        <v>4681</v>
      </c>
    </row>
    <row r="14" spans="1:14" ht="18.75" customHeight="1">
      <c r="A14" s="8" t="s">
        <v>13</v>
      </c>
      <c r="B14" s="5" t="s">
        <v>8</v>
      </c>
      <c r="C14" s="13">
        <v>192</v>
      </c>
      <c r="D14" s="13">
        <v>113</v>
      </c>
      <c r="E14" s="13">
        <v>176</v>
      </c>
      <c r="F14" s="14">
        <f>SUM(D14:E14)</f>
        <v>289</v>
      </c>
      <c r="H14" s="8" t="s">
        <v>14</v>
      </c>
      <c r="I14" s="7" t="s">
        <v>8</v>
      </c>
      <c r="J14" s="13">
        <v>68</v>
      </c>
      <c r="K14" s="13">
        <v>14</v>
      </c>
      <c r="L14" s="13">
        <v>56</v>
      </c>
      <c r="M14" s="14">
        <f t="shared" si="0"/>
        <v>70</v>
      </c>
      <c r="N14" s="10"/>
    </row>
    <row r="15" spans="1:13" ht="18.75" customHeight="1">
      <c r="A15" s="9"/>
      <c r="B15" s="5" t="s">
        <v>10</v>
      </c>
      <c r="C15" s="14">
        <f>SUM(C13:C14)</f>
        <v>5292</v>
      </c>
      <c r="D15" s="14">
        <f>SUM(D13:D14)</f>
        <v>7446</v>
      </c>
      <c r="E15" s="14">
        <f>SUM(E13:E14)</f>
        <v>7907</v>
      </c>
      <c r="F15" s="14">
        <f>SUM(F13:F14)</f>
        <v>15353</v>
      </c>
      <c r="H15" s="9"/>
      <c r="I15" s="7" t="s">
        <v>10</v>
      </c>
      <c r="J15" s="14">
        <f>SUM(J13:J14)</f>
        <v>1615</v>
      </c>
      <c r="K15" s="14">
        <f>SUM(K13:K14)</f>
        <v>2297</v>
      </c>
      <c r="L15" s="14">
        <f>SUM(L13:L14)</f>
        <v>2454</v>
      </c>
      <c r="M15" s="14">
        <f>SUM(K15:L15)</f>
        <v>4751</v>
      </c>
    </row>
    <row r="16" spans="1:13" ht="18.75" customHeight="1">
      <c r="A16" s="8"/>
      <c r="B16" s="5" t="s">
        <v>6</v>
      </c>
      <c r="C16" s="13">
        <v>1192</v>
      </c>
      <c r="D16" s="13">
        <v>2057</v>
      </c>
      <c r="E16" s="13">
        <v>2170</v>
      </c>
      <c r="F16" s="14">
        <f>SUM(D16:E16)</f>
        <v>4227</v>
      </c>
      <c r="H16" s="4"/>
      <c r="I16" s="7" t="s">
        <v>6</v>
      </c>
      <c r="J16" s="17">
        <v>794</v>
      </c>
      <c r="K16" s="17">
        <v>1427</v>
      </c>
      <c r="L16" s="17">
        <v>1595</v>
      </c>
      <c r="M16" s="14">
        <f>SUM(K16:L16)</f>
        <v>3022</v>
      </c>
    </row>
    <row r="17" spans="1:13" ht="18.75" customHeight="1">
      <c r="A17" s="8" t="s">
        <v>15</v>
      </c>
      <c r="B17" s="5" t="s">
        <v>8</v>
      </c>
      <c r="C17" s="13">
        <v>20</v>
      </c>
      <c r="D17" s="13">
        <v>10</v>
      </c>
      <c r="E17" s="13">
        <v>13</v>
      </c>
      <c r="F17" s="14">
        <f>SUM(D17:E17)</f>
        <v>23</v>
      </c>
      <c r="H17" s="8" t="s">
        <v>16</v>
      </c>
      <c r="I17" s="7" t="s">
        <v>8</v>
      </c>
      <c r="J17" s="13">
        <v>11</v>
      </c>
      <c r="K17" s="13">
        <v>4</v>
      </c>
      <c r="L17" s="13">
        <v>8</v>
      </c>
      <c r="M17" s="14">
        <f>SUM(K17:L17)</f>
        <v>12</v>
      </c>
    </row>
    <row r="18" spans="1:13" ht="18.75" customHeight="1">
      <c r="A18" s="8"/>
      <c r="B18" s="5" t="s">
        <v>10</v>
      </c>
      <c r="C18" s="14">
        <f>SUM(C16:C17)</f>
        <v>1212</v>
      </c>
      <c r="D18" s="14">
        <f>SUM(D16:D17)</f>
        <v>2067</v>
      </c>
      <c r="E18" s="14">
        <f>SUM(E16:E17)</f>
        <v>2183</v>
      </c>
      <c r="F18" s="14">
        <f>SUM(F16:F17)</f>
        <v>4250</v>
      </c>
      <c r="H18" s="9"/>
      <c r="I18" s="7" t="s">
        <v>10</v>
      </c>
      <c r="J18" s="6">
        <f>SUM(J16:J17)</f>
        <v>805</v>
      </c>
      <c r="K18" s="6">
        <f>SUM(K16:K17)</f>
        <v>1431</v>
      </c>
      <c r="L18" s="6">
        <f>SUM(L16:L17)</f>
        <v>1603</v>
      </c>
      <c r="M18" s="6">
        <f>SUM(M16:M17)</f>
        <v>3034</v>
      </c>
    </row>
    <row r="19" spans="1:13" ht="18.75" customHeight="1">
      <c r="A19" s="4"/>
      <c r="B19" s="5" t="s">
        <v>6</v>
      </c>
      <c r="C19" s="13">
        <v>599</v>
      </c>
      <c r="D19" s="13">
        <v>1033</v>
      </c>
      <c r="E19" s="13">
        <v>1082</v>
      </c>
      <c r="F19" s="14">
        <f>SUM(D19:E19)</f>
        <v>2115</v>
      </c>
      <c r="H19" s="4"/>
      <c r="I19" s="7" t="s">
        <v>6</v>
      </c>
      <c r="J19" s="13">
        <v>1311</v>
      </c>
      <c r="K19" s="13">
        <v>2280</v>
      </c>
      <c r="L19" s="13">
        <v>2390</v>
      </c>
      <c r="M19" s="14">
        <f>SUM(K19:L19)</f>
        <v>4670</v>
      </c>
    </row>
    <row r="20" spans="1:13" ht="18.75" customHeight="1">
      <c r="A20" s="8" t="s">
        <v>17</v>
      </c>
      <c r="B20" s="5" t="s">
        <v>8</v>
      </c>
      <c r="C20" s="13">
        <v>7</v>
      </c>
      <c r="D20" s="13">
        <v>0</v>
      </c>
      <c r="E20" s="13">
        <v>8</v>
      </c>
      <c r="F20" s="14">
        <f>SUM(D20:E20)</f>
        <v>8</v>
      </c>
      <c r="H20" s="8" t="s">
        <v>18</v>
      </c>
      <c r="I20" s="7" t="s">
        <v>8</v>
      </c>
      <c r="J20" s="13">
        <v>22</v>
      </c>
      <c r="K20" s="13">
        <v>2</v>
      </c>
      <c r="L20" s="13">
        <v>23</v>
      </c>
      <c r="M20" s="14">
        <f>SUM(K20:L20)</f>
        <v>25</v>
      </c>
    </row>
    <row r="21" spans="1:13" ht="18.75" customHeight="1">
      <c r="A21" s="9"/>
      <c r="B21" s="5" t="s">
        <v>10</v>
      </c>
      <c r="C21" s="14">
        <f>SUM(C19:C20)</f>
        <v>606</v>
      </c>
      <c r="D21" s="14">
        <f>SUM(D19:D20)</f>
        <v>1033</v>
      </c>
      <c r="E21" s="14">
        <f>SUM(E19:E20)</f>
        <v>1090</v>
      </c>
      <c r="F21" s="14">
        <f>SUM(F19:F20)</f>
        <v>2123</v>
      </c>
      <c r="H21" s="9"/>
      <c r="I21" s="7" t="s">
        <v>10</v>
      </c>
      <c r="J21" s="6">
        <f>SUM(J19:J20)</f>
        <v>1333</v>
      </c>
      <c r="K21" s="6">
        <f>SUM(K19:K20)</f>
        <v>2282</v>
      </c>
      <c r="L21" s="6">
        <f>SUM(L19:L20)</f>
        <v>2413</v>
      </c>
      <c r="M21" s="6">
        <f>SUM(M19:M20)</f>
        <v>4695</v>
      </c>
    </row>
    <row r="22" spans="8:13" ht="18.75" customHeight="1">
      <c r="H22" s="4"/>
      <c r="I22" s="7" t="s">
        <v>6</v>
      </c>
      <c r="J22" s="6">
        <f aca="true" t="shared" si="1" ref="J22:L23">SUM(C7,C10,C13,C16,C19,J7,J10,J13,J16,J19)</f>
        <v>21487</v>
      </c>
      <c r="K22" s="6">
        <f t="shared" si="1"/>
        <v>32976</v>
      </c>
      <c r="L22" s="6">
        <f t="shared" si="1"/>
        <v>34912</v>
      </c>
      <c r="M22" s="6">
        <f>F7+F10+F13+F16+F19+M7+M10+M13+M16+M19</f>
        <v>67888</v>
      </c>
    </row>
    <row r="23" spans="8:13" ht="18.75" customHeight="1">
      <c r="H23" s="8" t="s">
        <v>5</v>
      </c>
      <c r="I23" s="7" t="s">
        <v>8</v>
      </c>
      <c r="J23" s="6">
        <f t="shared" si="1"/>
        <v>690</v>
      </c>
      <c r="K23" s="6">
        <f t="shared" si="1"/>
        <v>297</v>
      </c>
      <c r="L23" s="6">
        <f t="shared" si="1"/>
        <v>564</v>
      </c>
      <c r="M23" s="6">
        <f>F8+F11+F14+F17+F20+M8+M11+M14+M17+M20</f>
        <v>861</v>
      </c>
    </row>
    <row r="24" spans="8:13" ht="18.75" customHeight="1">
      <c r="H24" s="9"/>
      <c r="I24" s="7" t="s">
        <v>10</v>
      </c>
      <c r="J24" s="6">
        <f>SUM(J22:J23)</f>
        <v>22177</v>
      </c>
      <c r="K24" s="6">
        <f>SUM(K22:K23)</f>
        <v>33273</v>
      </c>
      <c r="L24" s="6">
        <f>SUM(L22:L23)</f>
        <v>35476</v>
      </c>
      <c r="M24" s="6">
        <f>F9+F12+F15+F18+F21+M9+M12+M15+M18+M21</f>
        <v>68749</v>
      </c>
    </row>
    <row r="25" spans="4:6" ht="18.75" customHeight="1">
      <c r="D25" s="11"/>
      <c r="E25" s="11"/>
      <c r="F25" s="11"/>
    </row>
    <row r="26" ht="18.75" customHeight="1"/>
  </sheetData>
  <mergeCells count="4">
    <mergeCell ref="A2:M2"/>
    <mergeCell ref="A3:E3"/>
    <mergeCell ref="K3:M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8.75" customHeight="1"/>
    <row r="2" spans="1:13" ht="30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9"/>
      <c r="B3" s="19"/>
      <c r="C3" s="19"/>
      <c r="D3" s="19"/>
      <c r="E3" s="20"/>
      <c r="K3" s="21" t="s">
        <v>21</v>
      </c>
      <c r="L3" s="22"/>
      <c r="M3" s="22"/>
    </row>
    <row r="4" spans="12:13" ht="18.75" customHeight="1">
      <c r="L4" s="23" t="s">
        <v>19</v>
      </c>
      <c r="M4" s="23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15">
        <v>4419</v>
      </c>
      <c r="D7" s="16">
        <v>6168</v>
      </c>
      <c r="E7" s="16">
        <v>6793</v>
      </c>
      <c r="F7" s="14">
        <f>SUM(D7:E7)</f>
        <v>12961</v>
      </c>
      <c r="H7" s="4"/>
      <c r="I7" s="7" t="s">
        <v>6</v>
      </c>
      <c r="J7" s="13">
        <v>2921</v>
      </c>
      <c r="K7" s="13">
        <v>4532</v>
      </c>
      <c r="L7" s="13">
        <v>4697</v>
      </c>
      <c r="M7" s="14">
        <f>SUM(K7:L7)</f>
        <v>9229</v>
      </c>
    </row>
    <row r="8" spans="1:13" ht="18.75" customHeight="1">
      <c r="A8" s="8" t="s">
        <v>7</v>
      </c>
      <c r="B8" s="5" t="s">
        <v>8</v>
      </c>
      <c r="C8" s="13">
        <v>163</v>
      </c>
      <c r="D8" s="13">
        <v>71</v>
      </c>
      <c r="E8" s="13">
        <v>114</v>
      </c>
      <c r="F8" s="14">
        <f>SUM(D8:E8)</f>
        <v>185</v>
      </c>
      <c r="H8" s="8" t="s">
        <v>9</v>
      </c>
      <c r="I8" s="7" t="s">
        <v>8</v>
      </c>
      <c r="J8" s="13">
        <v>123</v>
      </c>
      <c r="K8" s="13">
        <v>79</v>
      </c>
      <c r="L8" s="13">
        <v>80</v>
      </c>
      <c r="M8" s="14">
        <f aca="true" t="shared" si="0" ref="M8:M14">SUM(K8:L8)</f>
        <v>159</v>
      </c>
    </row>
    <row r="9" spans="1:13" ht="18.75" customHeight="1">
      <c r="A9" s="8"/>
      <c r="B9" s="5" t="s">
        <v>10</v>
      </c>
      <c r="C9" s="14">
        <f>SUM(C7:C8)</f>
        <v>4582</v>
      </c>
      <c r="D9" s="14">
        <f>SUM(D7:D8)</f>
        <v>6239</v>
      </c>
      <c r="E9" s="14">
        <f>SUM(E7:E8)</f>
        <v>6907</v>
      </c>
      <c r="F9" s="14">
        <f>SUM(F7:F8)</f>
        <v>13146</v>
      </c>
      <c r="H9" s="9"/>
      <c r="I9" s="7" t="s">
        <v>10</v>
      </c>
      <c r="J9" s="14">
        <f>SUM(J7:J8)</f>
        <v>3044</v>
      </c>
      <c r="K9" s="14">
        <f>SUM(K7:K8)</f>
        <v>4611</v>
      </c>
      <c r="L9" s="14">
        <f>SUM(L7:L8)</f>
        <v>4777</v>
      </c>
      <c r="M9" s="14">
        <f t="shared" si="0"/>
        <v>9388</v>
      </c>
    </row>
    <row r="10" spans="1:13" ht="18.75" customHeight="1">
      <c r="A10" s="4"/>
      <c r="B10" s="5" t="s">
        <v>6</v>
      </c>
      <c r="C10" s="13">
        <v>1531</v>
      </c>
      <c r="D10" s="13">
        <v>2397</v>
      </c>
      <c r="E10" s="13">
        <v>2540</v>
      </c>
      <c r="F10" s="14">
        <f>SUM(D10:E10)</f>
        <v>4937</v>
      </c>
      <c r="H10" s="4"/>
      <c r="I10" s="7" t="s">
        <v>6</v>
      </c>
      <c r="J10" s="13">
        <v>1979</v>
      </c>
      <c r="K10" s="13">
        <v>3384</v>
      </c>
      <c r="L10" s="13">
        <v>3460</v>
      </c>
      <c r="M10" s="14">
        <f t="shared" si="0"/>
        <v>6844</v>
      </c>
    </row>
    <row r="11" spans="1:13" ht="18.75" customHeight="1">
      <c r="A11" s="8" t="s">
        <v>11</v>
      </c>
      <c r="B11" s="5" t="s">
        <v>8</v>
      </c>
      <c r="C11" s="13">
        <v>41</v>
      </c>
      <c r="D11" s="13">
        <v>22</v>
      </c>
      <c r="E11" s="13">
        <v>22</v>
      </c>
      <c r="F11" s="14">
        <f>SUM(D11:E11)</f>
        <v>44</v>
      </c>
      <c r="H11" s="8" t="s">
        <v>12</v>
      </c>
      <c r="I11" s="7" t="s">
        <v>8</v>
      </c>
      <c r="J11" s="13">
        <v>61</v>
      </c>
      <c r="K11" s="13">
        <v>9</v>
      </c>
      <c r="L11" s="13">
        <v>57</v>
      </c>
      <c r="M11" s="14">
        <f t="shared" si="0"/>
        <v>66</v>
      </c>
    </row>
    <row r="12" spans="1:13" ht="18.75" customHeight="1">
      <c r="A12" s="8"/>
      <c r="B12" s="5" t="s">
        <v>10</v>
      </c>
      <c r="C12" s="14">
        <f>SUM(C10:C11)</f>
        <v>1572</v>
      </c>
      <c r="D12" s="14">
        <f>SUM(D10:D11)</f>
        <v>2419</v>
      </c>
      <c r="E12" s="14">
        <f>SUM(E10:E11)</f>
        <v>2562</v>
      </c>
      <c r="F12" s="14">
        <f>SUM(F10:F11)</f>
        <v>4981</v>
      </c>
      <c r="H12" s="9"/>
      <c r="I12" s="7" t="s">
        <v>10</v>
      </c>
      <c r="J12" s="6">
        <f>SUM(J10:J11)</f>
        <v>2040</v>
      </c>
      <c r="K12" s="6">
        <f>SUM(K10:K11)</f>
        <v>3393</v>
      </c>
      <c r="L12" s="6">
        <f>SUM(L10:L11)</f>
        <v>3517</v>
      </c>
      <c r="M12" s="6">
        <f t="shared" si="0"/>
        <v>6910</v>
      </c>
    </row>
    <row r="13" spans="1:13" ht="18.75" customHeight="1">
      <c r="A13" s="4"/>
      <c r="B13" s="5" t="s">
        <v>6</v>
      </c>
      <c r="C13" s="13">
        <v>5051</v>
      </c>
      <c r="D13" s="13">
        <v>7277</v>
      </c>
      <c r="E13" s="13">
        <v>7682</v>
      </c>
      <c r="F13" s="14">
        <f>SUM(D13:E13)</f>
        <v>14959</v>
      </c>
      <c r="H13" s="4"/>
      <c r="I13" s="7" t="s">
        <v>6</v>
      </c>
      <c r="J13" s="13">
        <v>1538</v>
      </c>
      <c r="K13" s="13">
        <v>2280</v>
      </c>
      <c r="L13" s="13">
        <v>2382</v>
      </c>
      <c r="M13" s="14">
        <f>SUM(K13:L13)</f>
        <v>4662</v>
      </c>
    </row>
    <row r="14" spans="1:14" ht="18.75" customHeight="1">
      <c r="A14" s="8" t="s">
        <v>13</v>
      </c>
      <c r="B14" s="5" t="s">
        <v>8</v>
      </c>
      <c r="C14" s="13">
        <v>207</v>
      </c>
      <c r="D14" s="13">
        <v>121</v>
      </c>
      <c r="E14" s="13">
        <v>181</v>
      </c>
      <c r="F14" s="14">
        <f>SUM(D14:E14)</f>
        <v>302</v>
      </c>
      <c r="H14" s="8" t="s">
        <v>14</v>
      </c>
      <c r="I14" s="7" t="s">
        <v>8</v>
      </c>
      <c r="J14" s="13">
        <v>77</v>
      </c>
      <c r="K14" s="13">
        <v>17</v>
      </c>
      <c r="L14" s="13">
        <v>62</v>
      </c>
      <c r="M14" s="14">
        <f t="shared" si="0"/>
        <v>79</v>
      </c>
      <c r="N14" s="10"/>
    </row>
    <row r="15" spans="1:13" ht="18.75" customHeight="1">
      <c r="A15" s="9"/>
      <c r="B15" s="5" t="s">
        <v>10</v>
      </c>
      <c r="C15" s="14">
        <f>SUM(C13:C14)</f>
        <v>5258</v>
      </c>
      <c r="D15" s="14">
        <f>SUM(D13:D14)</f>
        <v>7398</v>
      </c>
      <c r="E15" s="14">
        <f>SUM(E13:E14)</f>
        <v>7863</v>
      </c>
      <c r="F15" s="14">
        <f>SUM(F13:F14)</f>
        <v>15261</v>
      </c>
      <c r="H15" s="9"/>
      <c r="I15" s="7" t="s">
        <v>10</v>
      </c>
      <c r="J15" s="14">
        <f>SUM(J13:J14)</f>
        <v>1615</v>
      </c>
      <c r="K15" s="14">
        <f>SUM(K13:K14)</f>
        <v>2297</v>
      </c>
      <c r="L15" s="14">
        <f>SUM(L13:L14)</f>
        <v>2444</v>
      </c>
      <c r="M15" s="14">
        <f>SUM(K15:L15)</f>
        <v>4741</v>
      </c>
    </row>
    <row r="16" spans="1:13" ht="18.75" customHeight="1">
      <c r="A16" s="8"/>
      <c r="B16" s="5" t="s">
        <v>6</v>
      </c>
      <c r="C16" s="13">
        <v>1185</v>
      </c>
      <c r="D16" s="13">
        <v>2072</v>
      </c>
      <c r="E16" s="13">
        <v>2149</v>
      </c>
      <c r="F16" s="14">
        <f>SUM(D16:E16)</f>
        <v>4221</v>
      </c>
      <c r="H16" s="4"/>
      <c r="I16" s="7" t="s">
        <v>6</v>
      </c>
      <c r="J16" s="17">
        <v>789</v>
      </c>
      <c r="K16" s="17">
        <v>1434</v>
      </c>
      <c r="L16" s="17">
        <v>1598</v>
      </c>
      <c r="M16" s="14">
        <f>SUM(K16:L16)</f>
        <v>3032</v>
      </c>
    </row>
    <row r="17" spans="1:13" ht="18.75" customHeight="1">
      <c r="A17" s="8" t="s">
        <v>15</v>
      </c>
      <c r="B17" s="5" t="s">
        <v>8</v>
      </c>
      <c r="C17" s="13">
        <v>20</v>
      </c>
      <c r="D17" s="13">
        <v>13</v>
      </c>
      <c r="E17" s="13">
        <v>10</v>
      </c>
      <c r="F17" s="14">
        <f>SUM(D17:E17)</f>
        <v>23</v>
      </c>
      <c r="H17" s="8" t="s">
        <v>16</v>
      </c>
      <c r="I17" s="7" t="s">
        <v>8</v>
      </c>
      <c r="J17" s="13">
        <v>11</v>
      </c>
      <c r="K17" s="13">
        <v>4</v>
      </c>
      <c r="L17" s="13">
        <v>8</v>
      </c>
      <c r="M17" s="14">
        <f>SUM(K17:L17)</f>
        <v>12</v>
      </c>
    </row>
    <row r="18" spans="1:13" ht="18.75" customHeight="1">
      <c r="A18" s="8"/>
      <c r="B18" s="5" t="s">
        <v>10</v>
      </c>
      <c r="C18" s="14">
        <f>SUM(C16:C17)</f>
        <v>1205</v>
      </c>
      <c r="D18" s="14">
        <f>SUM(D16:D17)</f>
        <v>2085</v>
      </c>
      <c r="E18" s="14">
        <f>SUM(E16:E17)</f>
        <v>2159</v>
      </c>
      <c r="F18" s="14">
        <f>SUM(F16:F17)</f>
        <v>4244</v>
      </c>
      <c r="H18" s="9"/>
      <c r="I18" s="7" t="s">
        <v>10</v>
      </c>
      <c r="J18" s="6">
        <f>SUM(J16:J17)</f>
        <v>800</v>
      </c>
      <c r="K18" s="6">
        <f>SUM(K16:K17)</f>
        <v>1438</v>
      </c>
      <c r="L18" s="6">
        <f>SUM(L16:L17)</f>
        <v>1606</v>
      </c>
      <c r="M18" s="6">
        <f>SUM(M16:M17)</f>
        <v>3044</v>
      </c>
    </row>
    <row r="19" spans="1:13" ht="18.75" customHeight="1">
      <c r="A19" s="4"/>
      <c r="B19" s="5" t="s">
        <v>6</v>
      </c>
      <c r="C19" s="13">
        <v>603</v>
      </c>
      <c r="D19" s="13">
        <v>1031</v>
      </c>
      <c r="E19" s="13">
        <v>1094</v>
      </c>
      <c r="F19" s="14">
        <f>SUM(D19:E19)</f>
        <v>2125</v>
      </c>
      <c r="H19" s="4"/>
      <c r="I19" s="7" t="s">
        <v>6</v>
      </c>
      <c r="J19" s="13">
        <v>1308</v>
      </c>
      <c r="K19" s="13">
        <v>2298</v>
      </c>
      <c r="L19" s="13">
        <v>2410</v>
      </c>
      <c r="M19" s="14">
        <f>SUM(K19:L19)</f>
        <v>4708</v>
      </c>
    </row>
    <row r="20" spans="1:13" ht="18.75" customHeight="1">
      <c r="A20" s="8" t="s">
        <v>17</v>
      </c>
      <c r="B20" s="5" t="s">
        <v>8</v>
      </c>
      <c r="C20" s="13">
        <v>8</v>
      </c>
      <c r="D20" s="13">
        <v>0</v>
      </c>
      <c r="E20" s="13">
        <v>9</v>
      </c>
      <c r="F20" s="14">
        <f>SUM(D20:E20)</f>
        <v>9</v>
      </c>
      <c r="H20" s="8" t="s">
        <v>18</v>
      </c>
      <c r="I20" s="7" t="s">
        <v>8</v>
      </c>
      <c r="J20" s="13">
        <v>21</v>
      </c>
      <c r="K20" s="13">
        <v>1</v>
      </c>
      <c r="L20" s="13">
        <v>21</v>
      </c>
      <c r="M20" s="14">
        <f>SUM(K20:L20)</f>
        <v>22</v>
      </c>
    </row>
    <row r="21" spans="1:13" ht="18.75" customHeight="1">
      <c r="A21" s="9"/>
      <c r="B21" s="5" t="s">
        <v>10</v>
      </c>
      <c r="C21" s="14">
        <f>SUM(C19:C20)</f>
        <v>611</v>
      </c>
      <c r="D21" s="14">
        <f>SUM(D19:D20)</f>
        <v>1031</v>
      </c>
      <c r="E21" s="14">
        <f>SUM(E19:E20)</f>
        <v>1103</v>
      </c>
      <c r="F21" s="14">
        <f>SUM(F19:F20)</f>
        <v>2134</v>
      </c>
      <c r="H21" s="9"/>
      <c r="I21" s="7" t="s">
        <v>10</v>
      </c>
      <c r="J21" s="6">
        <f>SUM(J19:J20)</f>
        <v>1329</v>
      </c>
      <c r="K21" s="6">
        <f>SUM(K19:K20)</f>
        <v>2299</v>
      </c>
      <c r="L21" s="6">
        <f>SUM(L19:L20)</f>
        <v>2431</v>
      </c>
      <c r="M21" s="6">
        <f>SUM(M19:M20)</f>
        <v>4730</v>
      </c>
    </row>
    <row r="22" spans="8:13" ht="18.75" customHeight="1">
      <c r="H22" s="4"/>
      <c r="I22" s="7" t="s">
        <v>6</v>
      </c>
      <c r="J22" s="6">
        <f aca="true" t="shared" si="1" ref="J22:L23">SUM(C7,C10,C13,C16,C19,J7,J10,J13,J16,J19)</f>
        <v>21324</v>
      </c>
      <c r="K22" s="6">
        <f t="shared" si="1"/>
        <v>32873</v>
      </c>
      <c r="L22" s="6">
        <f t="shared" si="1"/>
        <v>34805</v>
      </c>
      <c r="M22" s="6">
        <f>F7+F10+F13+F16+F19+M7+M10+M13+M16+M19</f>
        <v>67678</v>
      </c>
    </row>
    <row r="23" spans="8:13" ht="18.75" customHeight="1">
      <c r="H23" s="8" t="s">
        <v>5</v>
      </c>
      <c r="I23" s="7" t="s">
        <v>8</v>
      </c>
      <c r="J23" s="6">
        <f t="shared" si="1"/>
        <v>732</v>
      </c>
      <c r="K23" s="6">
        <f t="shared" si="1"/>
        <v>337</v>
      </c>
      <c r="L23" s="6">
        <f t="shared" si="1"/>
        <v>564</v>
      </c>
      <c r="M23" s="6">
        <f>F8+F11+F14+F17+F20+M8+M11+M14+M17+M20</f>
        <v>901</v>
      </c>
    </row>
    <row r="24" spans="8:13" ht="18.75" customHeight="1">
      <c r="H24" s="9"/>
      <c r="I24" s="7" t="s">
        <v>10</v>
      </c>
      <c r="J24" s="6">
        <f>SUM(J22:J23)</f>
        <v>22056</v>
      </c>
      <c r="K24" s="6">
        <f>SUM(K22:K23)</f>
        <v>33210</v>
      </c>
      <c r="L24" s="6">
        <f>SUM(L22:L23)</f>
        <v>35369</v>
      </c>
      <c r="M24" s="6">
        <f>F9+F12+F15+F18+F21+M9+M12+M15+M18+M21</f>
        <v>68579</v>
      </c>
    </row>
    <row r="25" spans="4:6" ht="18.75" customHeight="1">
      <c r="D25" s="11"/>
      <c r="E25" s="11"/>
      <c r="F25" s="11"/>
    </row>
    <row r="26" ht="18.75" customHeight="1"/>
  </sheetData>
  <mergeCells count="4">
    <mergeCell ref="A2:M2"/>
    <mergeCell ref="A3:E3"/>
    <mergeCell ref="K3:M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8.75" customHeight="1"/>
    <row r="2" spans="1:13" ht="30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9"/>
      <c r="B3" s="19"/>
      <c r="C3" s="19"/>
      <c r="D3" s="19"/>
      <c r="E3" s="20"/>
      <c r="K3" s="21" t="s">
        <v>22</v>
      </c>
      <c r="L3" s="22"/>
      <c r="M3" s="22"/>
    </row>
    <row r="4" spans="12:13" ht="18.75" customHeight="1">
      <c r="L4" s="23" t="s">
        <v>19</v>
      </c>
      <c r="M4" s="23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15">
        <v>4413</v>
      </c>
      <c r="D7" s="16">
        <v>6165</v>
      </c>
      <c r="E7" s="16">
        <v>6795</v>
      </c>
      <c r="F7" s="14">
        <f>SUM(D7:E7)</f>
        <v>12960</v>
      </c>
      <c r="H7" s="4"/>
      <c r="I7" s="7" t="s">
        <v>6</v>
      </c>
      <c r="J7" s="13">
        <v>2914</v>
      </c>
      <c r="K7" s="13">
        <v>4518</v>
      </c>
      <c r="L7" s="13">
        <v>4692</v>
      </c>
      <c r="M7" s="14">
        <f>SUM(K7:L7)</f>
        <v>9210</v>
      </c>
    </row>
    <row r="8" spans="1:13" ht="18.75" customHeight="1">
      <c r="A8" s="8" t="s">
        <v>7</v>
      </c>
      <c r="B8" s="5" t="s">
        <v>8</v>
      </c>
      <c r="C8" s="13">
        <v>156</v>
      </c>
      <c r="D8" s="13">
        <v>64</v>
      </c>
      <c r="E8" s="13">
        <v>114</v>
      </c>
      <c r="F8" s="14">
        <f>SUM(D8:E8)</f>
        <v>178</v>
      </c>
      <c r="H8" s="8" t="s">
        <v>9</v>
      </c>
      <c r="I8" s="7" t="s">
        <v>8</v>
      </c>
      <c r="J8" s="13">
        <v>121</v>
      </c>
      <c r="K8" s="13">
        <v>78</v>
      </c>
      <c r="L8" s="13">
        <v>79</v>
      </c>
      <c r="M8" s="14">
        <f aca="true" t="shared" si="0" ref="M8:M14">SUM(K8:L8)</f>
        <v>157</v>
      </c>
    </row>
    <row r="9" spans="1:13" ht="18.75" customHeight="1">
      <c r="A9" s="8"/>
      <c r="B9" s="5" t="s">
        <v>10</v>
      </c>
      <c r="C9" s="14">
        <f>SUM(C7:C8)</f>
        <v>4569</v>
      </c>
      <c r="D9" s="14">
        <f>SUM(D7:D8)</f>
        <v>6229</v>
      </c>
      <c r="E9" s="14">
        <f>SUM(E7:E8)</f>
        <v>6909</v>
      </c>
      <c r="F9" s="14">
        <f>SUM(F7:F8)</f>
        <v>13138</v>
      </c>
      <c r="H9" s="9"/>
      <c r="I9" s="7" t="s">
        <v>10</v>
      </c>
      <c r="J9" s="14">
        <f>SUM(J7:J8)</f>
        <v>3035</v>
      </c>
      <c r="K9" s="14">
        <f>SUM(K7:K8)</f>
        <v>4596</v>
      </c>
      <c r="L9" s="14">
        <f>SUM(L7:L8)</f>
        <v>4771</v>
      </c>
      <c r="M9" s="14">
        <f t="shared" si="0"/>
        <v>9367</v>
      </c>
    </row>
    <row r="10" spans="1:13" ht="18.75" customHeight="1">
      <c r="A10" s="4"/>
      <c r="B10" s="5" t="s">
        <v>6</v>
      </c>
      <c r="C10" s="13">
        <v>1532</v>
      </c>
      <c r="D10" s="13">
        <v>2395</v>
      </c>
      <c r="E10" s="13">
        <v>2540</v>
      </c>
      <c r="F10" s="14">
        <f>SUM(D10:E10)</f>
        <v>4935</v>
      </c>
      <c r="H10" s="4"/>
      <c r="I10" s="7" t="s">
        <v>6</v>
      </c>
      <c r="J10" s="13">
        <v>1984</v>
      </c>
      <c r="K10" s="13">
        <v>3388</v>
      </c>
      <c r="L10" s="13">
        <v>3464</v>
      </c>
      <c r="M10" s="14">
        <f t="shared" si="0"/>
        <v>6852</v>
      </c>
    </row>
    <row r="11" spans="1:13" ht="18.75" customHeight="1">
      <c r="A11" s="8" t="s">
        <v>11</v>
      </c>
      <c r="B11" s="5" t="s">
        <v>8</v>
      </c>
      <c r="C11" s="13">
        <v>42</v>
      </c>
      <c r="D11" s="13">
        <v>22</v>
      </c>
      <c r="E11" s="13">
        <v>23</v>
      </c>
      <c r="F11" s="14">
        <f>SUM(D11:E11)</f>
        <v>45</v>
      </c>
      <c r="H11" s="8" t="s">
        <v>12</v>
      </c>
      <c r="I11" s="7" t="s">
        <v>8</v>
      </c>
      <c r="J11" s="13">
        <v>61</v>
      </c>
      <c r="K11" s="13">
        <v>9</v>
      </c>
      <c r="L11" s="13">
        <v>57</v>
      </c>
      <c r="M11" s="14">
        <f t="shared" si="0"/>
        <v>66</v>
      </c>
    </row>
    <row r="12" spans="1:13" ht="18.75" customHeight="1">
      <c r="A12" s="8"/>
      <c r="B12" s="5" t="s">
        <v>10</v>
      </c>
      <c r="C12" s="14">
        <f>SUM(C10:C11)</f>
        <v>1574</v>
      </c>
      <c r="D12" s="14">
        <f>SUM(D10:D11)</f>
        <v>2417</v>
      </c>
      <c r="E12" s="14">
        <f>SUM(E10:E11)</f>
        <v>2563</v>
      </c>
      <c r="F12" s="14">
        <f>SUM(F10:F11)</f>
        <v>4980</v>
      </c>
      <c r="H12" s="9"/>
      <c r="I12" s="7" t="s">
        <v>10</v>
      </c>
      <c r="J12" s="6">
        <f>SUM(J10:J11)</f>
        <v>2045</v>
      </c>
      <c r="K12" s="6">
        <f>SUM(K10:K11)</f>
        <v>3397</v>
      </c>
      <c r="L12" s="6">
        <f>SUM(L10:L11)</f>
        <v>3521</v>
      </c>
      <c r="M12" s="6">
        <f t="shared" si="0"/>
        <v>6918</v>
      </c>
    </row>
    <row r="13" spans="1:13" ht="18.75" customHeight="1">
      <c r="A13" s="4"/>
      <c r="B13" s="5" t="s">
        <v>6</v>
      </c>
      <c r="C13" s="13">
        <v>5051</v>
      </c>
      <c r="D13" s="13">
        <v>7271</v>
      </c>
      <c r="E13" s="13">
        <v>7691</v>
      </c>
      <c r="F13" s="14">
        <f>SUM(D13:E13)</f>
        <v>14962</v>
      </c>
      <c r="H13" s="4"/>
      <c r="I13" s="7" t="s">
        <v>6</v>
      </c>
      <c r="J13" s="13">
        <v>1537</v>
      </c>
      <c r="K13" s="13">
        <v>2276</v>
      </c>
      <c r="L13" s="13">
        <v>2381</v>
      </c>
      <c r="M13" s="14">
        <f>SUM(K13:L13)</f>
        <v>4657</v>
      </c>
    </row>
    <row r="14" spans="1:14" ht="18.75" customHeight="1">
      <c r="A14" s="8" t="s">
        <v>13</v>
      </c>
      <c r="B14" s="5" t="s">
        <v>8</v>
      </c>
      <c r="C14" s="13">
        <v>210</v>
      </c>
      <c r="D14" s="13">
        <v>120</v>
      </c>
      <c r="E14" s="13">
        <v>186</v>
      </c>
      <c r="F14" s="14">
        <f>SUM(D14:E14)</f>
        <v>306</v>
      </c>
      <c r="H14" s="8" t="s">
        <v>14</v>
      </c>
      <c r="I14" s="7" t="s">
        <v>8</v>
      </c>
      <c r="J14" s="13">
        <v>72</v>
      </c>
      <c r="K14" s="13">
        <v>16</v>
      </c>
      <c r="L14" s="13">
        <v>58</v>
      </c>
      <c r="M14" s="14">
        <f t="shared" si="0"/>
        <v>74</v>
      </c>
      <c r="N14" s="10"/>
    </row>
    <row r="15" spans="1:13" ht="18.75" customHeight="1">
      <c r="A15" s="9"/>
      <c r="B15" s="5" t="s">
        <v>10</v>
      </c>
      <c r="C15" s="14">
        <f>SUM(C13:C14)</f>
        <v>5261</v>
      </c>
      <c r="D15" s="14">
        <f>SUM(D13:D14)</f>
        <v>7391</v>
      </c>
      <c r="E15" s="14">
        <f>SUM(E13:E14)</f>
        <v>7877</v>
      </c>
      <c r="F15" s="14">
        <f>SUM(F13:F14)</f>
        <v>15268</v>
      </c>
      <c r="H15" s="9"/>
      <c r="I15" s="7" t="s">
        <v>10</v>
      </c>
      <c r="J15" s="14">
        <f>SUM(J13:J14)</f>
        <v>1609</v>
      </c>
      <c r="K15" s="14">
        <f>SUM(K13:K14)</f>
        <v>2292</v>
      </c>
      <c r="L15" s="14">
        <f>SUM(L13:L14)</f>
        <v>2439</v>
      </c>
      <c r="M15" s="14">
        <f>SUM(K15:L15)</f>
        <v>4731</v>
      </c>
    </row>
    <row r="16" spans="1:13" ht="18.75" customHeight="1">
      <c r="A16" s="8"/>
      <c r="B16" s="5" t="s">
        <v>6</v>
      </c>
      <c r="C16" s="13">
        <v>1186</v>
      </c>
      <c r="D16" s="13">
        <v>2072</v>
      </c>
      <c r="E16" s="13">
        <v>2147</v>
      </c>
      <c r="F16" s="14">
        <f>SUM(D16:E16)</f>
        <v>4219</v>
      </c>
      <c r="H16" s="4"/>
      <c r="I16" s="7" t="s">
        <v>6</v>
      </c>
      <c r="J16" s="17">
        <v>791</v>
      </c>
      <c r="K16" s="17">
        <v>1432</v>
      </c>
      <c r="L16" s="17">
        <v>1599</v>
      </c>
      <c r="M16" s="14">
        <f>SUM(K16:L16)</f>
        <v>3031</v>
      </c>
    </row>
    <row r="17" spans="1:13" ht="18.75" customHeight="1">
      <c r="A17" s="8" t="s">
        <v>15</v>
      </c>
      <c r="B17" s="5" t="s">
        <v>8</v>
      </c>
      <c r="C17" s="13">
        <v>19</v>
      </c>
      <c r="D17" s="13">
        <v>12</v>
      </c>
      <c r="E17" s="13">
        <v>9</v>
      </c>
      <c r="F17" s="14">
        <f>SUM(D17:E17)</f>
        <v>21</v>
      </c>
      <c r="H17" s="8" t="s">
        <v>16</v>
      </c>
      <c r="I17" s="7" t="s">
        <v>8</v>
      </c>
      <c r="J17" s="13">
        <v>11</v>
      </c>
      <c r="K17" s="13">
        <v>4</v>
      </c>
      <c r="L17" s="13">
        <v>8</v>
      </c>
      <c r="M17" s="14">
        <f>SUM(K17:L17)</f>
        <v>12</v>
      </c>
    </row>
    <row r="18" spans="1:13" ht="18.75" customHeight="1">
      <c r="A18" s="8"/>
      <c r="B18" s="5" t="s">
        <v>10</v>
      </c>
      <c r="C18" s="14">
        <f>SUM(C16:C17)</f>
        <v>1205</v>
      </c>
      <c r="D18" s="14">
        <f>SUM(D16:D17)</f>
        <v>2084</v>
      </c>
      <c r="E18" s="14">
        <f>SUM(E16:E17)</f>
        <v>2156</v>
      </c>
      <c r="F18" s="14">
        <f>SUM(F16:F17)</f>
        <v>4240</v>
      </c>
      <c r="H18" s="9"/>
      <c r="I18" s="7" t="s">
        <v>10</v>
      </c>
      <c r="J18" s="6">
        <f>SUM(J16:J17)</f>
        <v>802</v>
      </c>
      <c r="K18" s="6">
        <f>SUM(K16:K17)</f>
        <v>1436</v>
      </c>
      <c r="L18" s="6">
        <f>SUM(L16:L17)</f>
        <v>1607</v>
      </c>
      <c r="M18" s="6">
        <f>SUM(M16:M17)</f>
        <v>3043</v>
      </c>
    </row>
    <row r="19" spans="1:13" ht="18.75" customHeight="1">
      <c r="A19" s="4"/>
      <c r="B19" s="5" t="s">
        <v>6</v>
      </c>
      <c r="C19" s="13">
        <v>603</v>
      </c>
      <c r="D19" s="13">
        <v>1029</v>
      </c>
      <c r="E19" s="13">
        <v>1094</v>
      </c>
      <c r="F19" s="14">
        <f>SUM(D19:E19)</f>
        <v>2123</v>
      </c>
      <c r="H19" s="4"/>
      <c r="I19" s="7" t="s">
        <v>6</v>
      </c>
      <c r="J19" s="13">
        <v>1308</v>
      </c>
      <c r="K19" s="13">
        <v>2299</v>
      </c>
      <c r="L19" s="13">
        <v>2405</v>
      </c>
      <c r="M19" s="14">
        <f>SUM(K19:L19)</f>
        <v>4704</v>
      </c>
    </row>
    <row r="20" spans="1:13" ht="18.75" customHeight="1">
      <c r="A20" s="8" t="s">
        <v>17</v>
      </c>
      <c r="B20" s="5" t="s">
        <v>8</v>
      </c>
      <c r="C20" s="13">
        <v>8</v>
      </c>
      <c r="D20" s="13">
        <v>0</v>
      </c>
      <c r="E20" s="13">
        <v>9</v>
      </c>
      <c r="F20" s="14">
        <f>SUM(D20:E20)</f>
        <v>9</v>
      </c>
      <c r="H20" s="8" t="s">
        <v>18</v>
      </c>
      <c r="I20" s="7" t="s">
        <v>8</v>
      </c>
      <c r="J20" s="13">
        <v>21</v>
      </c>
      <c r="K20" s="13">
        <v>1</v>
      </c>
      <c r="L20" s="13">
        <v>21</v>
      </c>
      <c r="M20" s="14">
        <f>SUM(K20:L20)</f>
        <v>22</v>
      </c>
    </row>
    <row r="21" spans="1:13" ht="18.75" customHeight="1">
      <c r="A21" s="9"/>
      <c r="B21" s="5" t="s">
        <v>10</v>
      </c>
      <c r="C21" s="14">
        <f>SUM(C19:C20)</f>
        <v>611</v>
      </c>
      <c r="D21" s="14">
        <f>SUM(D19:D20)</f>
        <v>1029</v>
      </c>
      <c r="E21" s="14">
        <f>SUM(E19:E20)</f>
        <v>1103</v>
      </c>
      <c r="F21" s="14">
        <f>SUM(F19:F20)</f>
        <v>2132</v>
      </c>
      <c r="H21" s="9"/>
      <c r="I21" s="7" t="s">
        <v>10</v>
      </c>
      <c r="J21" s="6">
        <f>SUM(J19:J20)</f>
        <v>1329</v>
      </c>
      <c r="K21" s="6">
        <f>SUM(K19:K20)</f>
        <v>2300</v>
      </c>
      <c r="L21" s="6">
        <f>SUM(L19:L20)</f>
        <v>2426</v>
      </c>
      <c r="M21" s="6">
        <f>SUM(M19:M20)</f>
        <v>4726</v>
      </c>
    </row>
    <row r="22" spans="8:13" ht="18.75" customHeight="1">
      <c r="H22" s="4"/>
      <c r="I22" s="7" t="s">
        <v>6</v>
      </c>
      <c r="J22" s="6">
        <f aca="true" t="shared" si="1" ref="J22:L23">SUM(C7,C10,C13,C16,C19,J7,J10,J13,J16,J19)</f>
        <v>21319</v>
      </c>
      <c r="K22" s="6">
        <f t="shared" si="1"/>
        <v>32845</v>
      </c>
      <c r="L22" s="6">
        <f t="shared" si="1"/>
        <v>34808</v>
      </c>
      <c r="M22" s="6">
        <f>F7+F10+F13+F16+F19+M7+M10+M13+M16+M19</f>
        <v>67653</v>
      </c>
    </row>
    <row r="23" spans="8:13" ht="18.75" customHeight="1">
      <c r="H23" s="8" t="s">
        <v>5</v>
      </c>
      <c r="I23" s="7" t="s">
        <v>8</v>
      </c>
      <c r="J23" s="6">
        <f t="shared" si="1"/>
        <v>721</v>
      </c>
      <c r="K23" s="6">
        <f t="shared" si="1"/>
        <v>326</v>
      </c>
      <c r="L23" s="6">
        <f t="shared" si="1"/>
        <v>564</v>
      </c>
      <c r="M23" s="6">
        <f>F8+F11+F14+F17+F20+M8+M11+M14+M17+M20</f>
        <v>890</v>
      </c>
    </row>
    <row r="24" spans="8:13" ht="18.75" customHeight="1">
      <c r="H24" s="9"/>
      <c r="I24" s="7" t="s">
        <v>10</v>
      </c>
      <c r="J24" s="6">
        <f>SUM(J22:J23)</f>
        <v>22040</v>
      </c>
      <c r="K24" s="6">
        <f>SUM(K22:K23)</f>
        <v>33171</v>
      </c>
      <c r="L24" s="6">
        <f>SUM(L22:L23)</f>
        <v>35372</v>
      </c>
      <c r="M24" s="6">
        <f>F9+F12+F15+F18+F21+M9+M12+M15+M18+M21</f>
        <v>68543</v>
      </c>
    </row>
    <row r="25" spans="4:6" ht="18.75" customHeight="1">
      <c r="D25" s="11"/>
      <c r="E25" s="11"/>
      <c r="F25" s="11"/>
    </row>
    <row r="26" ht="18.75" customHeight="1"/>
  </sheetData>
  <mergeCells count="4">
    <mergeCell ref="A2:M2"/>
    <mergeCell ref="A3:E3"/>
    <mergeCell ref="K3:M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8.75" customHeight="1"/>
    <row r="2" spans="1:13" ht="30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9"/>
      <c r="B3" s="19"/>
      <c r="C3" s="19"/>
      <c r="D3" s="19"/>
      <c r="E3" s="20"/>
      <c r="K3" s="21" t="s">
        <v>24</v>
      </c>
      <c r="L3" s="22"/>
      <c r="M3" s="22"/>
    </row>
    <row r="4" spans="12:13" ht="18.75" customHeight="1">
      <c r="L4" s="23" t="s">
        <v>19</v>
      </c>
      <c r="M4" s="23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15">
        <v>4422</v>
      </c>
      <c r="D7" s="16">
        <v>6166</v>
      </c>
      <c r="E7" s="16">
        <v>6795</v>
      </c>
      <c r="F7" s="14">
        <f>SUM(D7:E7)</f>
        <v>12961</v>
      </c>
      <c r="H7" s="4"/>
      <c r="I7" s="7" t="s">
        <v>6</v>
      </c>
      <c r="J7" s="13">
        <v>2913</v>
      </c>
      <c r="K7" s="13">
        <v>4527</v>
      </c>
      <c r="L7" s="13">
        <v>4698</v>
      </c>
      <c r="M7" s="14">
        <f>SUM(K7:L7)</f>
        <v>9225</v>
      </c>
    </row>
    <row r="8" spans="1:13" ht="18.75" customHeight="1">
      <c r="A8" s="8" t="s">
        <v>7</v>
      </c>
      <c r="B8" s="5" t="s">
        <v>8</v>
      </c>
      <c r="C8" s="13">
        <v>155</v>
      </c>
      <c r="D8" s="13">
        <v>63</v>
      </c>
      <c r="E8" s="13">
        <v>113</v>
      </c>
      <c r="F8" s="14">
        <f>SUM(D8:E8)</f>
        <v>176</v>
      </c>
      <c r="H8" s="8" t="s">
        <v>9</v>
      </c>
      <c r="I8" s="7" t="s">
        <v>8</v>
      </c>
      <c r="J8" s="13">
        <v>120</v>
      </c>
      <c r="K8" s="13">
        <v>77</v>
      </c>
      <c r="L8" s="13">
        <v>79</v>
      </c>
      <c r="M8" s="14">
        <f aca="true" t="shared" si="0" ref="M8:M14">SUM(K8:L8)</f>
        <v>156</v>
      </c>
    </row>
    <row r="9" spans="1:13" ht="18.75" customHeight="1">
      <c r="A9" s="8"/>
      <c r="B9" s="5" t="s">
        <v>10</v>
      </c>
      <c r="C9" s="14">
        <f>SUM(C7:C8)</f>
        <v>4577</v>
      </c>
      <c r="D9" s="14">
        <f>SUM(D7:D8)</f>
        <v>6229</v>
      </c>
      <c r="E9" s="14">
        <f>SUM(E7:E8)</f>
        <v>6908</v>
      </c>
      <c r="F9" s="14">
        <f>SUM(F7:F8)</f>
        <v>13137</v>
      </c>
      <c r="H9" s="9"/>
      <c r="I9" s="7" t="s">
        <v>10</v>
      </c>
      <c r="J9" s="14">
        <f>SUM(J7:J8)</f>
        <v>3033</v>
      </c>
      <c r="K9" s="14">
        <f>SUM(K7:K8)</f>
        <v>4604</v>
      </c>
      <c r="L9" s="14">
        <f>SUM(L7:L8)</f>
        <v>4777</v>
      </c>
      <c r="M9" s="14">
        <f t="shared" si="0"/>
        <v>9381</v>
      </c>
    </row>
    <row r="10" spans="1:13" ht="18.75" customHeight="1">
      <c r="A10" s="4"/>
      <c r="B10" s="5" t="s">
        <v>6</v>
      </c>
      <c r="C10" s="13">
        <v>1533</v>
      </c>
      <c r="D10" s="13">
        <v>2394</v>
      </c>
      <c r="E10" s="13">
        <v>2539</v>
      </c>
      <c r="F10" s="14">
        <f>SUM(D10:E10)</f>
        <v>4933</v>
      </c>
      <c r="H10" s="4"/>
      <c r="I10" s="7" t="s">
        <v>6</v>
      </c>
      <c r="J10" s="13">
        <v>1986</v>
      </c>
      <c r="K10" s="13">
        <v>3392</v>
      </c>
      <c r="L10" s="13">
        <v>3468</v>
      </c>
      <c r="M10" s="14">
        <f t="shared" si="0"/>
        <v>6860</v>
      </c>
    </row>
    <row r="11" spans="1:13" ht="18.75" customHeight="1">
      <c r="A11" s="8" t="s">
        <v>11</v>
      </c>
      <c r="B11" s="5" t="s">
        <v>8</v>
      </c>
      <c r="C11" s="13">
        <v>43</v>
      </c>
      <c r="D11" s="13">
        <v>23</v>
      </c>
      <c r="E11" s="13">
        <v>23</v>
      </c>
      <c r="F11" s="14">
        <f>SUM(D11:E11)</f>
        <v>46</v>
      </c>
      <c r="H11" s="8" t="s">
        <v>12</v>
      </c>
      <c r="I11" s="7" t="s">
        <v>8</v>
      </c>
      <c r="J11" s="13">
        <v>63</v>
      </c>
      <c r="K11" s="13">
        <v>9</v>
      </c>
      <c r="L11" s="13">
        <v>58</v>
      </c>
      <c r="M11" s="14">
        <f t="shared" si="0"/>
        <v>67</v>
      </c>
    </row>
    <row r="12" spans="1:13" ht="18.75" customHeight="1">
      <c r="A12" s="8"/>
      <c r="B12" s="5" t="s">
        <v>10</v>
      </c>
      <c r="C12" s="14">
        <f>SUM(C10:C11)</f>
        <v>1576</v>
      </c>
      <c r="D12" s="14">
        <f>SUM(D10:D11)</f>
        <v>2417</v>
      </c>
      <c r="E12" s="14">
        <f>SUM(E10:E11)</f>
        <v>2562</v>
      </c>
      <c r="F12" s="14">
        <f>SUM(F10:F11)</f>
        <v>4979</v>
      </c>
      <c r="H12" s="9"/>
      <c r="I12" s="7" t="s">
        <v>10</v>
      </c>
      <c r="J12" s="6">
        <f>SUM(J10:J11)</f>
        <v>2049</v>
      </c>
      <c r="K12" s="6">
        <f>SUM(K10:K11)</f>
        <v>3401</v>
      </c>
      <c r="L12" s="6">
        <f>SUM(L10:L11)</f>
        <v>3526</v>
      </c>
      <c r="M12" s="6">
        <f t="shared" si="0"/>
        <v>6927</v>
      </c>
    </row>
    <row r="13" spans="1:13" ht="18.75" customHeight="1">
      <c r="A13" s="4"/>
      <c r="B13" s="5" t="s">
        <v>6</v>
      </c>
      <c r="C13" s="13">
        <v>5057</v>
      </c>
      <c r="D13" s="13">
        <v>7264</v>
      </c>
      <c r="E13" s="13">
        <v>7696</v>
      </c>
      <c r="F13" s="14">
        <f>SUM(D13:E13)</f>
        <v>14960</v>
      </c>
      <c r="H13" s="4"/>
      <c r="I13" s="7" t="s">
        <v>6</v>
      </c>
      <c r="J13" s="13">
        <v>1537</v>
      </c>
      <c r="K13" s="13">
        <v>2272</v>
      </c>
      <c r="L13" s="13">
        <v>2372</v>
      </c>
      <c r="M13" s="14">
        <f>SUM(K13:L13)</f>
        <v>4644</v>
      </c>
    </row>
    <row r="14" spans="1:14" ht="18.75" customHeight="1">
      <c r="A14" s="8" t="s">
        <v>13</v>
      </c>
      <c r="B14" s="5" t="s">
        <v>8</v>
      </c>
      <c r="C14" s="13">
        <v>209</v>
      </c>
      <c r="D14" s="13">
        <v>119</v>
      </c>
      <c r="E14" s="13">
        <v>187</v>
      </c>
      <c r="F14" s="14">
        <f>SUM(D14:E14)</f>
        <v>306</v>
      </c>
      <c r="H14" s="8" t="s">
        <v>14</v>
      </c>
      <c r="I14" s="7" t="s">
        <v>8</v>
      </c>
      <c r="J14" s="13">
        <v>70</v>
      </c>
      <c r="K14" s="13">
        <v>16</v>
      </c>
      <c r="L14" s="13">
        <v>56</v>
      </c>
      <c r="M14" s="14">
        <f t="shared" si="0"/>
        <v>72</v>
      </c>
      <c r="N14" s="10"/>
    </row>
    <row r="15" spans="1:13" ht="18.75" customHeight="1">
      <c r="A15" s="9"/>
      <c r="B15" s="5" t="s">
        <v>10</v>
      </c>
      <c r="C15" s="14">
        <f>SUM(C13:C14)</f>
        <v>5266</v>
      </c>
      <c r="D15" s="14">
        <f>SUM(D13:D14)</f>
        <v>7383</v>
      </c>
      <c r="E15" s="14">
        <f>SUM(E13:E14)</f>
        <v>7883</v>
      </c>
      <c r="F15" s="14">
        <f>SUM(F13:F14)</f>
        <v>15266</v>
      </c>
      <c r="H15" s="9"/>
      <c r="I15" s="7" t="s">
        <v>10</v>
      </c>
      <c r="J15" s="14">
        <f>SUM(J13:J14)</f>
        <v>1607</v>
      </c>
      <c r="K15" s="14">
        <f>SUM(K13:K14)</f>
        <v>2288</v>
      </c>
      <c r="L15" s="14">
        <f>SUM(L13:L14)</f>
        <v>2428</v>
      </c>
      <c r="M15" s="14">
        <f>SUM(K15:L15)</f>
        <v>4716</v>
      </c>
    </row>
    <row r="16" spans="1:13" ht="18.75" customHeight="1">
      <c r="A16" s="8"/>
      <c r="B16" s="5" t="s">
        <v>6</v>
      </c>
      <c r="C16" s="13">
        <v>1193</v>
      </c>
      <c r="D16" s="13">
        <v>2075</v>
      </c>
      <c r="E16" s="13">
        <v>2149</v>
      </c>
      <c r="F16" s="14">
        <f>SUM(D16:E16)</f>
        <v>4224</v>
      </c>
      <c r="H16" s="4"/>
      <c r="I16" s="7" t="s">
        <v>6</v>
      </c>
      <c r="J16" s="17">
        <v>791</v>
      </c>
      <c r="K16" s="17">
        <v>1433</v>
      </c>
      <c r="L16" s="17">
        <v>1599</v>
      </c>
      <c r="M16" s="14">
        <f>SUM(K16:L16)</f>
        <v>3032</v>
      </c>
    </row>
    <row r="17" spans="1:13" ht="18.75" customHeight="1">
      <c r="A17" s="8" t="s">
        <v>15</v>
      </c>
      <c r="B17" s="5" t="s">
        <v>8</v>
      </c>
      <c r="C17" s="13">
        <v>22</v>
      </c>
      <c r="D17" s="13">
        <v>12</v>
      </c>
      <c r="E17" s="13">
        <v>12</v>
      </c>
      <c r="F17" s="14">
        <f>SUM(D17:E17)</f>
        <v>24</v>
      </c>
      <c r="H17" s="8" t="s">
        <v>16</v>
      </c>
      <c r="I17" s="7" t="s">
        <v>8</v>
      </c>
      <c r="J17" s="13">
        <v>11</v>
      </c>
      <c r="K17" s="13">
        <v>4</v>
      </c>
      <c r="L17" s="13">
        <v>8</v>
      </c>
      <c r="M17" s="14">
        <f>SUM(K17:L17)</f>
        <v>12</v>
      </c>
    </row>
    <row r="18" spans="1:13" ht="18.75" customHeight="1">
      <c r="A18" s="8"/>
      <c r="B18" s="5" t="s">
        <v>10</v>
      </c>
      <c r="C18" s="14">
        <f>SUM(C16:C17)</f>
        <v>1215</v>
      </c>
      <c r="D18" s="14">
        <f>SUM(D16:D17)</f>
        <v>2087</v>
      </c>
      <c r="E18" s="14">
        <f>SUM(E16:E17)</f>
        <v>2161</v>
      </c>
      <c r="F18" s="14">
        <f>SUM(F16:F17)</f>
        <v>4248</v>
      </c>
      <c r="H18" s="9"/>
      <c r="I18" s="7" t="s">
        <v>10</v>
      </c>
      <c r="J18" s="6">
        <f>SUM(J16:J17)</f>
        <v>802</v>
      </c>
      <c r="K18" s="6">
        <f>SUM(K16:K17)</f>
        <v>1437</v>
      </c>
      <c r="L18" s="6">
        <f>SUM(L16:L17)</f>
        <v>1607</v>
      </c>
      <c r="M18" s="6">
        <f>SUM(M16:M17)</f>
        <v>3044</v>
      </c>
    </row>
    <row r="19" spans="1:13" ht="18.75" customHeight="1">
      <c r="A19" s="4"/>
      <c r="B19" s="5" t="s">
        <v>6</v>
      </c>
      <c r="C19" s="13">
        <v>602</v>
      </c>
      <c r="D19" s="13">
        <v>1029</v>
      </c>
      <c r="E19" s="13">
        <v>1093</v>
      </c>
      <c r="F19" s="14">
        <f>SUM(D19:E19)</f>
        <v>2122</v>
      </c>
      <c r="H19" s="4"/>
      <c r="I19" s="7" t="s">
        <v>6</v>
      </c>
      <c r="J19" s="13">
        <v>1308</v>
      </c>
      <c r="K19" s="13">
        <v>2304</v>
      </c>
      <c r="L19" s="13">
        <v>2406</v>
      </c>
      <c r="M19" s="14">
        <f>SUM(K19:L19)</f>
        <v>4710</v>
      </c>
    </row>
    <row r="20" spans="1:13" ht="18.75" customHeight="1">
      <c r="A20" s="8" t="s">
        <v>17</v>
      </c>
      <c r="B20" s="5" t="s">
        <v>8</v>
      </c>
      <c r="C20" s="13">
        <v>8</v>
      </c>
      <c r="D20" s="13">
        <v>0</v>
      </c>
      <c r="E20" s="13">
        <v>9</v>
      </c>
      <c r="F20" s="14">
        <f>SUM(D20:E20)</f>
        <v>9</v>
      </c>
      <c r="H20" s="8" t="s">
        <v>18</v>
      </c>
      <c r="I20" s="7" t="s">
        <v>8</v>
      </c>
      <c r="J20" s="13">
        <v>21</v>
      </c>
      <c r="K20" s="13">
        <v>1</v>
      </c>
      <c r="L20" s="13">
        <v>22</v>
      </c>
      <c r="M20" s="14">
        <f>SUM(K20:L20)</f>
        <v>23</v>
      </c>
    </row>
    <row r="21" spans="1:13" ht="18.75" customHeight="1">
      <c r="A21" s="9"/>
      <c r="B21" s="5" t="s">
        <v>10</v>
      </c>
      <c r="C21" s="14">
        <f>SUM(C19:C20)</f>
        <v>610</v>
      </c>
      <c r="D21" s="14">
        <f>SUM(D19:D20)</f>
        <v>1029</v>
      </c>
      <c r="E21" s="14">
        <f>SUM(E19:E20)</f>
        <v>1102</v>
      </c>
      <c r="F21" s="14">
        <f>SUM(F19:F20)</f>
        <v>2131</v>
      </c>
      <c r="H21" s="9"/>
      <c r="I21" s="7" t="s">
        <v>10</v>
      </c>
      <c r="J21" s="6">
        <f>SUM(J19:J20)</f>
        <v>1329</v>
      </c>
      <c r="K21" s="6">
        <f>SUM(K19:K20)</f>
        <v>2305</v>
      </c>
      <c r="L21" s="6">
        <f>SUM(L19:L20)</f>
        <v>2428</v>
      </c>
      <c r="M21" s="6">
        <f>SUM(M19:M20)</f>
        <v>4733</v>
      </c>
    </row>
    <row r="22" spans="8:13" ht="18.75" customHeight="1">
      <c r="H22" s="4"/>
      <c r="I22" s="7" t="s">
        <v>6</v>
      </c>
      <c r="J22" s="6">
        <f aca="true" t="shared" si="1" ref="J22:L23">SUM(C7,C10,C13,C16,C19,J7,J10,J13,J16,J19)</f>
        <v>21342</v>
      </c>
      <c r="K22" s="6">
        <f t="shared" si="1"/>
        <v>32856</v>
      </c>
      <c r="L22" s="6">
        <f t="shared" si="1"/>
        <v>34815</v>
      </c>
      <c r="M22" s="6">
        <f>F7+F10+F13+F16+F19+M7+M10+M13+M16+M19</f>
        <v>67671</v>
      </c>
    </row>
    <row r="23" spans="8:13" ht="18.75" customHeight="1">
      <c r="H23" s="8" t="s">
        <v>5</v>
      </c>
      <c r="I23" s="7" t="s">
        <v>8</v>
      </c>
      <c r="J23" s="6">
        <f t="shared" si="1"/>
        <v>722</v>
      </c>
      <c r="K23" s="6">
        <f t="shared" si="1"/>
        <v>324</v>
      </c>
      <c r="L23" s="6">
        <f t="shared" si="1"/>
        <v>567</v>
      </c>
      <c r="M23" s="6">
        <f>F8+F11+F14+F17+F20+M8+M11+M14+M17+M20</f>
        <v>891</v>
      </c>
    </row>
    <row r="24" spans="8:13" ht="18.75" customHeight="1">
      <c r="H24" s="9"/>
      <c r="I24" s="7" t="s">
        <v>10</v>
      </c>
      <c r="J24" s="6">
        <f>SUM(J22:J23)</f>
        <v>22064</v>
      </c>
      <c r="K24" s="6">
        <f>SUM(K22:K23)</f>
        <v>33180</v>
      </c>
      <c r="L24" s="6">
        <f>SUM(L22:L23)</f>
        <v>35382</v>
      </c>
      <c r="M24" s="6">
        <f>F9+F12+F15+F18+F21+M9+M12+M15+M18+M21</f>
        <v>68562</v>
      </c>
    </row>
    <row r="25" spans="4:6" ht="18.75" customHeight="1">
      <c r="D25" s="11"/>
      <c r="E25" s="11"/>
      <c r="F25" s="11"/>
    </row>
    <row r="26" ht="18.75" customHeight="1"/>
  </sheetData>
  <mergeCells count="4">
    <mergeCell ref="A2:M2"/>
    <mergeCell ref="A3:E3"/>
    <mergeCell ref="K3:M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25" sqref="A25"/>
    </sheetView>
  </sheetViews>
  <sheetFormatPr defaultColWidth="9.00390625" defaultRowHeight="13.5"/>
  <cols>
    <col min="1" max="16384" width="9.00390625" style="1" customWidth="1"/>
  </cols>
  <sheetData>
    <row r="1" ht="18.75" customHeight="1"/>
    <row r="2" spans="1:13" ht="30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9"/>
      <c r="B3" s="19"/>
      <c r="C3" s="19"/>
      <c r="D3" s="19"/>
      <c r="E3" s="20"/>
      <c r="K3" s="21" t="s">
        <v>25</v>
      </c>
      <c r="L3" s="22"/>
      <c r="M3" s="22"/>
    </row>
    <row r="4" spans="12:13" ht="18.75" customHeight="1">
      <c r="L4" s="23" t="s">
        <v>19</v>
      </c>
      <c r="M4" s="23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15">
        <v>4422</v>
      </c>
      <c r="D7" s="16">
        <v>6170</v>
      </c>
      <c r="E7" s="16">
        <v>6803</v>
      </c>
      <c r="F7" s="14">
        <f>SUM(D7:E7)</f>
        <v>12973</v>
      </c>
      <c r="H7" s="4"/>
      <c r="I7" s="7" t="s">
        <v>6</v>
      </c>
      <c r="J7" s="13">
        <v>2916</v>
      </c>
      <c r="K7" s="13">
        <v>4530</v>
      </c>
      <c r="L7" s="13">
        <v>4702</v>
      </c>
      <c r="M7" s="14">
        <f>SUM(K7:L7)</f>
        <v>9232</v>
      </c>
    </row>
    <row r="8" spans="1:13" ht="18.75" customHeight="1">
      <c r="A8" s="8" t="s">
        <v>7</v>
      </c>
      <c r="B8" s="5" t="s">
        <v>8</v>
      </c>
      <c r="C8" s="13">
        <v>155</v>
      </c>
      <c r="D8" s="13">
        <v>62</v>
      </c>
      <c r="E8" s="13">
        <v>114</v>
      </c>
      <c r="F8" s="14">
        <f>SUM(D8:E8)</f>
        <v>176</v>
      </c>
      <c r="H8" s="8" t="s">
        <v>9</v>
      </c>
      <c r="I8" s="7" t="s">
        <v>8</v>
      </c>
      <c r="J8" s="13">
        <v>117</v>
      </c>
      <c r="K8" s="13">
        <v>76</v>
      </c>
      <c r="L8" s="13">
        <v>77</v>
      </c>
      <c r="M8" s="14">
        <f aca="true" t="shared" si="0" ref="M8:M14">SUM(K8:L8)</f>
        <v>153</v>
      </c>
    </row>
    <row r="9" spans="1:13" ht="18.75" customHeight="1">
      <c r="A9" s="8"/>
      <c r="B9" s="5" t="s">
        <v>10</v>
      </c>
      <c r="C9" s="14">
        <f>SUM(C7:C8)</f>
        <v>4577</v>
      </c>
      <c r="D9" s="14">
        <f>SUM(D7:D8)</f>
        <v>6232</v>
      </c>
      <c r="E9" s="14">
        <f>SUM(E7:E8)</f>
        <v>6917</v>
      </c>
      <c r="F9" s="14">
        <f>SUM(F7:F8)</f>
        <v>13149</v>
      </c>
      <c r="H9" s="9"/>
      <c r="I9" s="7" t="s">
        <v>10</v>
      </c>
      <c r="J9" s="14">
        <f>SUM(J7:J8)</f>
        <v>3033</v>
      </c>
      <c r="K9" s="14">
        <f>SUM(K7:K8)</f>
        <v>4606</v>
      </c>
      <c r="L9" s="14">
        <f>SUM(L7:L8)</f>
        <v>4779</v>
      </c>
      <c r="M9" s="14">
        <f t="shared" si="0"/>
        <v>9385</v>
      </c>
    </row>
    <row r="10" spans="1:13" ht="18.75" customHeight="1">
      <c r="A10" s="4"/>
      <c r="B10" s="5" t="s">
        <v>6</v>
      </c>
      <c r="C10" s="13">
        <v>1540</v>
      </c>
      <c r="D10" s="13">
        <v>2397</v>
      </c>
      <c r="E10" s="13">
        <v>2538</v>
      </c>
      <c r="F10" s="14">
        <f>SUM(D10:E10)</f>
        <v>4935</v>
      </c>
      <c r="H10" s="4"/>
      <c r="I10" s="7" t="s">
        <v>6</v>
      </c>
      <c r="J10" s="13">
        <v>1985</v>
      </c>
      <c r="K10" s="13">
        <v>3390</v>
      </c>
      <c r="L10" s="13">
        <v>3469</v>
      </c>
      <c r="M10" s="14">
        <f t="shared" si="0"/>
        <v>6859</v>
      </c>
    </row>
    <row r="11" spans="1:13" ht="18.75" customHeight="1">
      <c r="A11" s="8" t="s">
        <v>11</v>
      </c>
      <c r="B11" s="5" t="s">
        <v>8</v>
      </c>
      <c r="C11" s="13">
        <v>43</v>
      </c>
      <c r="D11" s="13">
        <v>21</v>
      </c>
      <c r="E11" s="13">
        <v>25</v>
      </c>
      <c r="F11" s="14">
        <f>SUM(D11:E11)</f>
        <v>46</v>
      </c>
      <c r="H11" s="8" t="s">
        <v>12</v>
      </c>
      <c r="I11" s="7" t="s">
        <v>8</v>
      </c>
      <c r="J11" s="13">
        <v>60</v>
      </c>
      <c r="K11" s="13">
        <v>8</v>
      </c>
      <c r="L11" s="13">
        <v>56</v>
      </c>
      <c r="M11" s="14">
        <f t="shared" si="0"/>
        <v>64</v>
      </c>
    </row>
    <row r="12" spans="1:13" ht="18.75" customHeight="1">
      <c r="A12" s="8"/>
      <c r="B12" s="5" t="s">
        <v>10</v>
      </c>
      <c r="C12" s="14">
        <f>SUM(C10:C11)</f>
        <v>1583</v>
      </c>
      <c r="D12" s="14">
        <f>SUM(D10:D11)</f>
        <v>2418</v>
      </c>
      <c r="E12" s="14">
        <f>SUM(E10:E11)</f>
        <v>2563</v>
      </c>
      <c r="F12" s="14">
        <f>SUM(F10:F11)</f>
        <v>4981</v>
      </c>
      <c r="H12" s="9"/>
      <c r="I12" s="7" t="s">
        <v>10</v>
      </c>
      <c r="J12" s="6">
        <f>SUM(J10:J11)</f>
        <v>2045</v>
      </c>
      <c r="K12" s="6">
        <f>SUM(K10:K11)</f>
        <v>3398</v>
      </c>
      <c r="L12" s="6">
        <f>SUM(L10:L11)</f>
        <v>3525</v>
      </c>
      <c r="M12" s="6">
        <f t="shared" si="0"/>
        <v>6923</v>
      </c>
    </row>
    <row r="13" spans="1:13" ht="18.75" customHeight="1">
      <c r="A13" s="4"/>
      <c r="B13" s="5" t="s">
        <v>6</v>
      </c>
      <c r="C13" s="13">
        <v>5056</v>
      </c>
      <c r="D13" s="13">
        <v>7268</v>
      </c>
      <c r="E13" s="13">
        <v>7695</v>
      </c>
      <c r="F13" s="14">
        <f>SUM(D13:E13)</f>
        <v>14963</v>
      </c>
      <c r="H13" s="4"/>
      <c r="I13" s="7" t="s">
        <v>6</v>
      </c>
      <c r="J13" s="13">
        <v>1539</v>
      </c>
      <c r="K13" s="13">
        <v>2277</v>
      </c>
      <c r="L13" s="13">
        <v>2382</v>
      </c>
      <c r="M13" s="14">
        <f>SUM(K13:L13)</f>
        <v>4659</v>
      </c>
    </row>
    <row r="14" spans="1:14" ht="18.75" customHeight="1">
      <c r="A14" s="8" t="s">
        <v>13</v>
      </c>
      <c r="B14" s="5" t="s">
        <v>8</v>
      </c>
      <c r="C14" s="13">
        <v>206</v>
      </c>
      <c r="D14" s="13">
        <v>117</v>
      </c>
      <c r="E14" s="13">
        <v>185</v>
      </c>
      <c r="F14" s="14">
        <f>SUM(D14:E14)</f>
        <v>302</v>
      </c>
      <c r="H14" s="8" t="s">
        <v>14</v>
      </c>
      <c r="I14" s="7" t="s">
        <v>8</v>
      </c>
      <c r="J14" s="13">
        <v>67</v>
      </c>
      <c r="K14" s="13">
        <v>14</v>
      </c>
      <c r="L14" s="13">
        <v>55</v>
      </c>
      <c r="M14" s="14">
        <f t="shared" si="0"/>
        <v>69</v>
      </c>
      <c r="N14" s="10"/>
    </row>
    <row r="15" spans="1:13" ht="18.75" customHeight="1">
      <c r="A15" s="9"/>
      <c r="B15" s="5" t="s">
        <v>10</v>
      </c>
      <c r="C15" s="14">
        <f>SUM(C13:C14)</f>
        <v>5262</v>
      </c>
      <c r="D15" s="14">
        <f>SUM(D13:D14)</f>
        <v>7385</v>
      </c>
      <c r="E15" s="14">
        <f>SUM(E13:E14)</f>
        <v>7880</v>
      </c>
      <c r="F15" s="14">
        <f>SUM(F13:F14)</f>
        <v>15265</v>
      </c>
      <c r="H15" s="9"/>
      <c r="I15" s="7" t="s">
        <v>10</v>
      </c>
      <c r="J15" s="14">
        <f>SUM(J13:J14)</f>
        <v>1606</v>
      </c>
      <c r="K15" s="14">
        <f>SUM(K13:K14)</f>
        <v>2291</v>
      </c>
      <c r="L15" s="14">
        <f>SUM(L13:L14)</f>
        <v>2437</v>
      </c>
      <c r="M15" s="14">
        <f>SUM(K15:L15)</f>
        <v>4728</v>
      </c>
    </row>
    <row r="16" spans="1:13" ht="18.75" customHeight="1">
      <c r="A16" s="8"/>
      <c r="B16" s="5" t="s">
        <v>6</v>
      </c>
      <c r="C16" s="13">
        <v>1192</v>
      </c>
      <c r="D16" s="13">
        <v>2079</v>
      </c>
      <c r="E16" s="13">
        <v>2147</v>
      </c>
      <c r="F16" s="14">
        <f>SUM(D16:E16)</f>
        <v>4226</v>
      </c>
      <c r="H16" s="4"/>
      <c r="I16" s="7" t="s">
        <v>6</v>
      </c>
      <c r="J16" s="17">
        <v>791</v>
      </c>
      <c r="K16" s="17">
        <v>1432</v>
      </c>
      <c r="L16" s="17">
        <v>1598</v>
      </c>
      <c r="M16" s="14">
        <f>SUM(K16:L16)</f>
        <v>3030</v>
      </c>
    </row>
    <row r="17" spans="1:13" ht="18.75" customHeight="1">
      <c r="A17" s="8" t="s">
        <v>15</v>
      </c>
      <c r="B17" s="5" t="s">
        <v>8</v>
      </c>
      <c r="C17" s="13">
        <v>23</v>
      </c>
      <c r="D17" s="13">
        <v>12</v>
      </c>
      <c r="E17" s="13">
        <v>14</v>
      </c>
      <c r="F17" s="14">
        <f>SUM(D17:E17)</f>
        <v>26</v>
      </c>
      <c r="H17" s="8" t="s">
        <v>16</v>
      </c>
      <c r="I17" s="7" t="s">
        <v>8</v>
      </c>
      <c r="J17" s="13">
        <v>11</v>
      </c>
      <c r="K17" s="13">
        <v>4</v>
      </c>
      <c r="L17" s="13">
        <v>8</v>
      </c>
      <c r="M17" s="14">
        <f>SUM(K17:L17)</f>
        <v>12</v>
      </c>
    </row>
    <row r="18" spans="1:13" ht="18.75" customHeight="1">
      <c r="A18" s="8"/>
      <c r="B18" s="5" t="s">
        <v>10</v>
      </c>
      <c r="C18" s="14">
        <f>SUM(C16:C17)</f>
        <v>1215</v>
      </c>
      <c r="D18" s="14">
        <f>SUM(D16:D17)</f>
        <v>2091</v>
      </c>
      <c r="E18" s="14">
        <f>SUM(E16:E17)</f>
        <v>2161</v>
      </c>
      <c r="F18" s="14">
        <f>SUM(F16:F17)</f>
        <v>4252</v>
      </c>
      <c r="H18" s="9"/>
      <c r="I18" s="7" t="s">
        <v>10</v>
      </c>
      <c r="J18" s="6">
        <f>SUM(J16:J17)</f>
        <v>802</v>
      </c>
      <c r="K18" s="6">
        <f>SUM(K16:K17)</f>
        <v>1436</v>
      </c>
      <c r="L18" s="6">
        <f>SUM(L16:L17)</f>
        <v>1606</v>
      </c>
      <c r="M18" s="6">
        <f>SUM(M16:M17)</f>
        <v>3042</v>
      </c>
    </row>
    <row r="19" spans="1:13" ht="18.75" customHeight="1">
      <c r="A19" s="4"/>
      <c r="B19" s="5" t="s">
        <v>6</v>
      </c>
      <c r="C19" s="13">
        <v>602</v>
      </c>
      <c r="D19" s="13">
        <v>1034</v>
      </c>
      <c r="E19" s="13">
        <v>1093</v>
      </c>
      <c r="F19" s="14">
        <f>SUM(D19:E19)</f>
        <v>2127</v>
      </c>
      <c r="H19" s="4"/>
      <c r="I19" s="7" t="s">
        <v>6</v>
      </c>
      <c r="J19" s="13">
        <v>1308</v>
      </c>
      <c r="K19" s="13">
        <v>2297</v>
      </c>
      <c r="L19" s="13">
        <v>2403</v>
      </c>
      <c r="M19" s="14">
        <f>SUM(K19:L19)</f>
        <v>4700</v>
      </c>
    </row>
    <row r="20" spans="1:13" ht="18.75" customHeight="1">
      <c r="A20" s="8" t="s">
        <v>17</v>
      </c>
      <c r="B20" s="5" t="s">
        <v>8</v>
      </c>
      <c r="C20" s="13">
        <v>8</v>
      </c>
      <c r="D20" s="13">
        <v>0</v>
      </c>
      <c r="E20" s="13">
        <v>9</v>
      </c>
      <c r="F20" s="14">
        <f>SUM(D20:E20)</f>
        <v>9</v>
      </c>
      <c r="H20" s="8" t="s">
        <v>18</v>
      </c>
      <c r="I20" s="7" t="s">
        <v>8</v>
      </c>
      <c r="J20" s="13">
        <v>21</v>
      </c>
      <c r="K20" s="13">
        <v>1</v>
      </c>
      <c r="L20" s="13">
        <v>22</v>
      </c>
      <c r="M20" s="14">
        <f>SUM(K20:L20)</f>
        <v>23</v>
      </c>
    </row>
    <row r="21" spans="1:13" ht="18.75" customHeight="1">
      <c r="A21" s="9"/>
      <c r="B21" s="5" t="s">
        <v>10</v>
      </c>
      <c r="C21" s="14">
        <f>SUM(C19:C20)</f>
        <v>610</v>
      </c>
      <c r="D21" s="14">
        <f>SUM(D19:D20)</f>
        <v>1034</v>
      </c>
      <c r="E21" s="14">
        <f>SUM(E19:E20)</f>
        <v>1102</v>
      </c>
      <c r="F21" s="14">
        <f>SUM(F19:F20)</f>
        <v>2136</v>
      </c>
      <c r="H21" s="9"/>
      <c r="I21" s="7" t="s">
        <v>10</v>
      </c>
      <c r="J21" s="6">
        <f>SUM(J19:J20)</f>
        <v>1329</v>
      </c>
      <c r="K21" s="6">
        <f>SUM(K19:K20)</f>
        <v>2298</v>
      </c>
      <c r="L21" s="6">
        <f>SUM(L19:L20)</f>
        <v>2425</v>
      </c>
      <c r="M21" s="6">
        <f>SUM(M19:M20)</f>
        <v>4723</v>
      </c>
    </row>
    <row r="22" spans="8:13" ht="18.75" customHeight="1">
      <c r="H22" s="4"/>
      <c r="I22" s="7" t="s">
        <v>6</v>
      </c>
      <c r="J22" s="6">
        <f aca="true" t="shared" si="1" ref="J22:L23">SUM(C7,C10,C13,C16,C19,J7,J10,J13,J16,J19)</f>
        <v>21351</v>
      </c>
      <c r="K22" s="6">
        <f t="shared" si="1"/>
        <v>32874</v>
      </c>
      <c r="L22" s="6">
        <f t="shared" si="1"/>
        <v>34830</v>
      </c>
      <c r="M22" s="6">
        <f>F7+F10+F13+F16+F19+M7+M10+M13+M16+M19</f>
        <v>67704</v>
      </c>
    </row>
    <row r="23" spans="8:13" ht="18.75" customHeight="1">
      <c r="H23" s="8" t="s">
        <v>5</v>
      </c>
      <c r="I23" s="7" t="s">
        <v>8</v>
      </c>
      <c r="J23" s="6">
        <f t="shared" si="1"/>
        <v>711</v>
      </c>
      <c r="K23" s="6">
        <f t="shared" si="1"/>
        <v>315</v>
      </c>
      <c r="L23" s="6">
        <f t="shared" si="1"/>
        <v>565</v>
      </c>
      <c r="M23" s="6">
        <f>F8+F11+F14+F17+F20+M8+M11+M14+M17+M20</f>
        <v>880</v>
      </c>
    </row>
    <row r="24" spans="8:13" ht="18.75" customHeight="1">
      <c r="H24" s="9"/>
      <c r="I24" s="7" t="s">
        <v>10</v>
      </c>
      <c r="J24" s="6">
        <f>SUM(J22:J23)</f>
        <v>22062</v>
      </c>
      <c r="K24" s="6">
        <f>SUM(K22:K23)</f>
        <v>33189</v>
      </c>
      <c r="L24" s="6">
        <f>SUM(L22:L23)</f>
        <v>35395</v>
      </c>
      <c r="M24" s="6">
        <f>F9+F12+F15+F18+F21+M9+M12+M15+M18+M21</f>
        <v>68584</v>
      </c>
    </row>
    <row r="25" spans="4:6" ht="18.75" customHeight="1">
      <c r="D25" s="11"/>
      <c r="E25" s="11"/>
      <c r="F25" s="11"/>
    </row>
    <row r="26" ht="18.75" customHeight="1"/>
  </sheetData>
  <mergeCells count="4">
    <mergeCell ref="A2:M2"/>
    <mergeCell ref="A3:E3"/>
    <mergeCell ref="K3:M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8.75" customHeight="1"/>
    <row r="2" spans="1:13" ht="30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9"/>
      <c r="B3" s="19"/>
      <c r="C3" s="19"/>
      <c r="D3" s="19"/>
      <c r="E3" s="20"/>
      <c r="K3" s="21" t="s">
        <v>26</v>
      </c>
      <c r="L3" s="22"/>
      <c r="M3" s="22"/>
    </row>
    <row r="4" spans="12:13" ht="18.75" customHeight="1">
      <c r="L4" s="23" t="s">
        <v>19</v>
      </c>
      <c r="M4" s="23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15">
        <v>4421</v>
      </c>
      <c r="D7" s="16">
        <v>6166</v>
      </c>
      <c r="E7" s="16">
        <v>6790</v>
      </c>
      <c r="F7" s="14">
        <f>SUM(D7:E7)</f>
        <v>12956</v>
      </c>
      <c r="H7" s="4"/>
      <c r="I7" s="7" t="s">
        <v>6</v>
      </c>
      <c r="J7" s="13">
        <v>2921</v>
      </c>
      <c r="K7" s="13">
        <v>4531</v>
      </c>
      <c r="L7" s="13">
        <v>4706</v>
      </c>
      <c r="M7" s="14">
        <f>SUM(K7:L7)</f>
        <v>9237</v>
      </c>
    </row>
    <row r="8" spans="1:13" ht="18.75" customHeight="1">
      <c r="A8" s="8" t="s">
        <v>7</v>
      </c>
      <c r="B8" s="5" t="s">
        <v>8</v>
      </c>
      <c r="C8" s="13">
        <v>148</v>
      </c>
      <c r="D8" s="13">
        <v>59</v>
      </c>
      <c r="E8" s="13">
        <v>110</v>
      </c>
      <c r="F8" s="14">
        <f>SUM(D8:E8)</f>
        <v>169</v>
      </c>
      <c r="H8" s="8" t="s">
        <v>9</v>
      </c>
      <c r="I8" s="7" t="s">
        <v>8</v>
      </c>
      <c r="J8" s="13">
        <v>113</v>
      </c>
      <c r="K8" s="13">
        <v>75</v>
      </c>
      <c r="L8" s="13">
        <v>74</v>
      </c>
      <c r="M8" s="14">
        <f aca="true" t="shared" si="0" ref="M8:M14">SUM(K8:L8)</f>
        <v>149</v>
      </c>
    </row>
    <row r="9" spans="1:13" ht="18.75" customHeight="1">
      <c r="A9" s="8"/>
      <c r="B9" s="5" t="s">
        <v>10</v>
      </c>
      <c r="C9" s="14">
        <f>SUM(C7:C8)</f>
        <v>4569</v>
      </c>
      <c r="D9" s="14">
        <f>SUM(D7:D8)</f>
        <v>6225</v>
      </c>
      <c r="E9" s="14">
        <f>SUM(E7:E8)</f>
        <v>6900</v>
      </c>
      <c r="F9" s="14">
        <f>SUM(F7:F8)</f>
        <v>13125</v>
      </c>
      <c r="H9" s="9"/>
      <c r="I9" s="7" t="s">
        <v>10</v>
      </c>
      <c r="J9" s="14">
        <f>SUM(J7:J8)</f>
        <v>3034</v>
      </c>
      <c r="K9" s="14">
        <f>SUM(K7:K8)</f>
        <v>4606</v>
      </c>
      <c r="L9" s="14">
        <f>SUM(L7:L8)</f>
        <v>4780</v>
      </c>
      <c r="M9" s="14">
        <f t="shared" si="0"/>
        <v>9386</v>
      </c>
    </row>
    <row r="10" spans="1:13" ht="18.75" customHeight="1">
      <c r="A10" s="4"/>
      <c r="B10" s="5" t="s">
        <v>6</v>
      </c>
      <c r="C10" s="13">
        <v>1547</v>
      </c>
      <c r="D10" s="13">
        <v>2401</v>
      </c>
      <c r="E10" s="13">
        <v>2552</v>
      </c>
      <c r="F10" s="14">
        <f>SUM(D10:E10)</f>
        <v>4953</v>
      </c>
      <c r="H10" s="4"/>
      <c r="I10" s="7" t="s">
        <v>6</v>
      </c>
      <c r="J10" s="13">
        <v>1981</v>
      </c>
      <c r="K10" s="13">
        <v>3391</v>
      </c>
      <c r="L10" s="13">
        <v>3467</v>
      </c>
      <c r="M10" s="14">
        <f t="shared" si="0"/>
        <v>6858</v>
      </c>
    </row>
    <row r="11" spans="1:13" ht="18.75" customHeight="1">
      <c r="A11" s="8" t="s">
        <v>11</v>
      </c>
      <c r="B11" s="5" t="s">
        <v>8</v>
      </c>
      <c r="C11" s="13">
        <v>40</v>
      </c>
      <c r="D11" s="13">
        <v>20</v>
      </c>
      <c r="E11" s="13">
        <v>23</v>
      </c>
      <c r="F11" s="14">
        <f>SUM(D11:E11)</f>
        <v>43</v>
      </c>
      <c r="H11" s="8" t="s">
        <v>12</v>
      </c>
      <c r="I11" s="7" t="s">
        <v>8</v>
      </c>
      <c r="J11" s="13">
        <v>60</v>
      </c>
      <c r="K11" s="13">
        <v>8</v>
      </c>
      <c r="L11" s="13">
        <v>56</v>
      </c>
      <c r="M11" s="14">
        <f t="shared" si="0"/>
        <v>64</v>
      </c>
    </row>
    <row r="12" spans="1:13" ht="18.75" customHeight="1">
      <c r="A12" s="8"/>
      <c r="B12" s="5" t="s">
        <v>10</v>
      </c>
      <c r="C12" s="14">
        <f>SUM(C10:C11)</f>
        <v>1587</v>
      </c>
      <c r="D12" s="14">
        <f>SUM(D10:D11)</f>
        <v>2421</v>
      </c>
      <c r="E12" s="14">
        <f>SUM(E10:E11)</f>
        <v>2575</v>
      </c>
      <c r="F12" s="14">
        <f>SUM(F10:F11)</f>
        <v>4996</v>
      </c>
      <c r="H12" s="9"/>
      <c r="I12" s="7" t="s">
        <v>10</v>
      </c>
      <c r="J12" s="6">
        <f>SUM(J10:J11)</f>
        <v>2041</v>
      </c>
      <c r="K12" s="6">
        <f>SUM(K10:K11)</f>
        <v>3399</v>
      </c>
      <c r="L12" s="6">
        <f>SUM(L10:L11)</f>
        <v>3523</v>
      </c>
      <c r="M12" s="6">
        <f t="shared" si="0"/>
        <v>6922</v>
      </c>
    </row>
    <row r="13" spans="1:13" ht="18.75" customHeight="1">
      <c r="A13" s="4"/>
      <c r="B13" s="5" t="s">
        <v>6</v>
      </c>
      <c r="C13" s="13">
        <v>5072</v>
      </c>
      <c r="D13" s="13">
        <v>7290</v>
      </c>
      <c r="E13" s="13">
        <v>7706</v>
      </c>
      <c r="F13" s="14">
        <f>SUM(D13:E13)</f>
        <v>14996</v>
      </c>
      <c r="H13" s="4"/>
      <c r="I13" s="7" t="s">
        <v>6</v>
      </c>
      <c r="J13" s="13">
        <v>1539</v>
      </c>
      <c r="K13" s="13">
        <v>2275</v>
      </c>
      <c r="L13" s="13">
        <v>2388</v>
      </c>
      <c r="M13" s="14">
        <f>SUM(K13:L13)</f>
        <v>4663</v>
      </c>
    </row>
    <row r="14" spans="1:14" ht="18.75" customHeight="1">
      <c r="A14" s="8" t="s">
        <v>13</v>
      </c>
      <c r="B14" s="5" t="s">
        <v>8</v>
      </c>
      <c r="C14" s="13">
        <v>208</v>
      </c>
      <c r="D14" s="13">
        <v>113</v>
      </c>
      <c r="E14" s="13">
        <v>189</v>
      </c>
      <c r="F14" s="14">
        <f>SUM(D14:E14)</f>
        <v>302</v>
      </c>
      <c r="H14" s="8" t="s">
        <v>14</v>
      </c>
      <c r="I14" s="7" t="s">
        <v>8</v>
      </c>
      <c r="J14" s="13">
        <v>66</v>
      </c>
      <c r="K14" s="13">
        <v>15</v>
      </c>
      <c r="L14" s="13">
        <v>54</v>
      </c>
      <c r="M14" s="14">
        <f t="shared" si="0"/>
        <v>69</v>
      </c>
      <c r="N14" s="10"/>
    </row>
    <row r="15" spans="1:13" ht="18.75" customHeight="1">
      <c r="A15" s="9"/>
      <c r="B15" s="5" t="s">
        <v>10</v>
      </c>
      <c r="C15" s="14">
        <f>SUM(C13:C14)</f>
        <v>5280</v>
      </c>
      <c r="D15" s="14">
        <f>SUM(D13:D14)</f>
        <v>7403</v>
      </c>
      <c r="E15" s="14">
        <f>SUM(E13:E14)</f>
        <v>7895</v>
      </c>
      <c r="F15" s="14">
        <f>SUM(F13:F14)</f>
        <v>15298</v>
      </c>
      <c r="H15" s="9"/>
      <c r="I15" s="7" t="s">
        <v>10</v>
      </c>
      <c r="J15" s="14">
        <f>SUM(J13:J14)</f>
        <v>1605</v>
      </c>
      <c r="K15" s="14">
        <f>SUM(K13:K14)</f>
        <v>2290</v>
      </c>
      <c r="L15" s="14">
        <f>SUM(L13:L14)</f>
        <v>2442</v>
      </c>
      <c r="M15" s="14">
        <f>SUM(K15:L15)</f>
        <v>4732</v>
      </c>
    </row>
    <row r="16" spans="1:13" ht="18.75" customHeight="1">
      <c r="A16" s="8"/>
      <c r="B16" s="5" t="s">
        <v>6</v>
      </c>
      <c r="C16" s="13">
        <v>1191</v>
      </c>
      <c r="D16" s="13">
        <v>2073</v>
      </c>
      <c r="E16" s="13">
        <v>2152</v>
      </c>
      <c r="F16" s="14">
        <f>SUM(D16:E16)</f>
        <v>4225</v>
      </c>
      <c r="H16" s="4"/>
      <c r="I16" s="7" t="s">
        <v>6</v>
      </c>
      <c r="J16" s="17">
        <v>791</v>
      </c>
      <c r="K16" s="17">
        <v>1430</v>
      </c>
      <c r="L16" s="17">
        <v>1596</v>
      </c>
      <c r="M16" s="14">
        <f>SUM(K16:L16)</f>
        <v>3026</v>
      </c>
    </row>
    <row r="17" spans="1:13" ht="18.75" customHeight="1">
      <c r="A17" s="8" t="s">
        <v>15</v>
      </c>
      <c r="B17" s="5" t="s">
        <v>8</v>
      </c>
      <c r="C17" s="13">
        <v>22</v>
      </c>
      <c r="D17" s="13">
        <v>11</v>
      </c>
      <c r="E17" s="13">
        <v>14</v>
      </c>
      <c r="F17" s="14">
        <f>SUM(D17:E17)</f>
        <v>25</v>
      </c>
      <c r="H17" s="8" t="s">
        <v>16</v>
      </c>
      <c r="I17" s="7" t="s">
        <v>8</v>
      </c>
      <c r="J17" s="13">
        <v>11</v>
      </c>
      <c r="K17" s="13">
        <v>4</v>
      </c>
      <c r="L17" s="13">
        <v>8</v>
      </c>
      <c r="M17" s="14">
        <f>SUM(K17:L17)</f>
        <v>12</v>
      </c>
    </row>
    <row r="18" spans="1:13" ht="18.75" customHeight="1">
      <c r="A18" s="8"/>
      <c r="B18" s="5" t="s">
        <v>10</v>
      </c>
      <c r="C18" s="14">
        <f>SUM(C16:C17)</f>
        <v>1213</v>
      </c>
      <c r="D18" s="14">
        <f>SUM(D16:D17)</f>
        <v>2084</v>
      </c>
      <c r="E18" s="14">
        <f>SUM(E16:E17)</f>
        <v>2166</v>
      </c>
      <c r="F18" s="14">
        <f>SUM(F16:F17)</f>
        <v>4250</v>
      </c>
      <c r="H18" s="9"/>
      <c r="I18" s="7" t="s">
        <v>10</v>
      </c>
      <c r="J18" s="6">
        <f>SUM(J16:J17)</f>
        <v>802</v>
      </c>
      <c r="K18" s="6">
        <f>SUM(K16:K17)</f>
        <v>1434</v>
      </c>
      <c r="L18" s="6">
        <f>SUM(L16:L17)</f>
        <v>1604</v>
      </c>
      <c r="M18" s="6">
        <f>SUM(M16:M17)</f>
        <v>3038</v>
      </c>
    </row>
    <row r="19" spans="1:13" ht="18.75" customHeight="1">
      <c r="A19" s="4"/>
      <c r="B19" s="5" t="s">
        <v>6</v>
      </c>
      <c r="C19" s="13">
        <v>602</v>
      </c>
      <c r="D19" s="13">
        <v>1034</v>
      </c>
      <c r="E19" s="13">
        <v>1094</v>
      </c>
      <c r="F19" s="14">
        <f>SUM(D19:E19)</f>
        <v>2128</v>
      </c>
      <c r="H19" s="4"/>
      <c r="I19" s="7" t="s">
        <v>6</v>
      </c>
      <c r="J19" s="13">
        <v>1308</v>
      </c>
      <c r="K19" s="13">
        <v>2294</v>
      </c>
      <c r="L19" s="13">
        <v>2408</v>
      </c>
      <c r="M19" s="14">
        <f>SUM(K19:L19)</f>
        <v>4702</v>
      </c>
    </row>
    <row r="20" spans="1:13" ht="18.75" customHeight="1">
      <c r="A20" s="8" t="s">
        <v>17</v>
      </c>
      <c r="B20" s="5" t="s">
        <v>8</v>
      </c>
      <c r="C20" s="13">
        <v>8</v>
      </c>
      <c r="D20" s="13">
        <v>0</v>
      </c>
      <c r="E20" s="13">
        <v>9</v>
      </c>
      <c r="F20" s="14">
        <f>SUM(D20:E20)</f>
        <v>9</v>
      </c>
      <c r="H20" s="8" t="s">
        <v>18</v>
      </c>
      <c r="I20" s="7" t="s">
        <v>8</v>
      </c>
      <c r="J20" s="13">
        <v>21</v>
      </c>
      <c r="K20" s="13">
        <v>1</v>
      </c>
      <c r="L20" s="13">
        <v>22</v>
      </c>
      <c r="M20" s="14">
        <f>SUM(K20:L20)</f>
        <v>23</v>
      </c>
    </row>
    <row r="21" spans="1:13" ht="18.75" customHeight="1">
      <c r="A21" s="9"/>
      <c r="B21" s="5" t="s">
        <v>10</v>
      </c>
      <c r="C21" s="14">
        <f>SUM(C19:C20)</f>
        <v>610</v>
      </c>
      <c r="D21" s="14">
        <f>SUM(D19:D20)</f>
        <v>1034</v>
      </c>
      <c r="E21" s="14">
        <f>SUM(E19:E20)</f>
        <v>1103</v>
      </c>
      <c r="F21" s="14">
        <f>SUM(F19:F20)</f>
        <v>2137</v>
      </c>
      <c r="H21" s="9"/>
      <c r="I21" s="7" t="s">
        <v>10</v>
      </c>
      <c r="J21" s="6">
        <f>SUM(J19:J20)</f>
        <v>1329</v>
      </c>
      <c r="K21" s="6">
        <f>SUM(K19:K20)</f>
        <v>2295</v>
      </c>
      <c r="L21" s="6">
        <f>SUM(L19:L20)</f>
        <v>2430</v>
      </c>
      <c r="M21" s="6">
        <f>SUM(M19:M20)</f>
        <v>4725</v>
      </c>
    </row>
    <row r="22" spans="8:13" ht="18.75" customHeight="1">
      <c r="H22" s="4"/>
      <c r="I22" s="7" t="s">
        <v>6</v>
      </c>
      <c r="J22" s="6">
        <f aca="true" t="shared" si="1" ref="J22:L23">SUM(C7,C10,C13,C16,C19,J7,J10,J13,J16,J19)</f>
        <v>21373</v>
      </c>
      <c r="K22" s="6">
        <f t="shared" si="1"/>
        <v>32885</v>
      </c>
      <c r="L22" s="6">
        <f t="shared" si="1"/>
        <v>34859</v>
      </c>
      <c r="M22" s="6">
        <f>F7+F10+F13+F16+F19+M7+M10+M13+M16+M19</f>
        <v>67744</v>
      </c>
    </row>
    <row r="23" spans="8:13" ht="18.75" customHeight="1">
      <c r="H23" s="8" t="s">
        <v>5</v>
      </c>
      <c r="I23" s="7" t="s">
        <v>8</v>
      </c>
      <c r="J23" s="6">
        <f t="shared" si="1"/>
        <v>697</v>
      </c>
      <c r="K23" s="6">
        <f t="shared" si="1"/>
        <v>306</v>
      </c>
      <c r="L23" s="6">
        <f t="shared" si="1"/>
        <v>559</v>
      </c>
      <c r="M23" s="6">
        <f>F8+F11+F14+F17+F20+M8+M11+M14+M17+M20</f>
        <v>865</v>
      </c>
    </row>
    <row r="24" spans="8:13" ht="18.75" customHeight="1">
      <c r="H24" s="9"/>
      <c r="I24" s="7" t="s">
        <v>10</v>
      </c>
      <c r="J24" s="6">
        <f>SUM(J22:J23)</f>
        <v>22070</v>
      </c>
      <c r="K24" s="6">
        <f>SUM(K22:K23)</f>
        <v>33191</v>
      </c>
      <c r="L24" s="6">
        <f>SUM(L22:L23)</f>
        <v>35418</v>
      </c>
      <c r="M24" s="6">
        <f>F9+F12+F15+F18+F21+M9+M12+M15+M18+M21</f>
        <v>68609</v>
      </c>
    </row>
    <row r="25" spans="4:6" ht="18.75" customHeight="1">
      <c r="D25" s="11"/>
      <c r="E25" s="11"/>
      <c r="F25" s="11"/>
    </row>
    <row r="26" ht="18.75" customHeight="1"/>
  </sheetData>
  <mergeCells count="4">
    <mergeCell ref="A2:M2"/>
    <mergeCell ref="A3:E3"/>
    <mergeCell ref="K3:M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8.75" customHeight="1"/>
    <row r="2" spans="1:13" ht="30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9"/>
      <c r="B3" s="19"/>
      <c r="C3" s="19"/>
      <c r="D3" s="19"/>
      <c r="E3" s="20"/>
      <c r="K3" s="21" t="s">
        <v>27</v>
      </c>
      <c r="L3" s="22"/>
      <c r="M3" s="22"/>
    </row>
    <row r="4" spans="12:13" ht="18.75" customHeight="1">
      <c r="L4" s="23" t="s">
        <v>19</v>
      </c>
      <c r="M4" s="23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15">
        <v>4425</v>
      </c>
      <c r="D7" s="16">
        <v>6185</v>
      </c>
      <c r="E7" s="16">
        <v>6797</v>
      </c>
      <c r="F7" s="14">
        <f>SUM(D7:E7)</f>
        <v>12982</v>
      </c>
      <c r="H7" s="4"/>
      <c r="I7" s="7" t="s">
        <v>6</v>
      </c>
      <c r="J7" s="13">
        <v>2930</v>
      </c>
      <c r="K7" s="13">
        <v>4531</v>
      </c>
      <c r="L7" s="13">
        <v>4708</v>
      </c>
      <c r="M7" s="14">
        <f>SUM(K7:L7)</f>
        <v>9239</v>
      </c>
    </row>
    <row r="8" spans="1:13" ht="18.75" customHeight="1">
      <c r="A8" s="8" t="s">
        <v>7</v>
      </c>
      <c r="B8" s="5" t="s">
        <v>8</v>
      </c>
      <c r="C8" s="13">
        <v>144</v>
      </c>
      <c r="D8" s="13">
        <v>58</v>
      </c>
      <c r="E8" s="13">
        <v>108</v>
      </c>
      <c r="F8" s="14">
        <f>SUM(D8:E8)</f>
        <v>166</v>
      </c>
      <c r="H8" s="8" t="s">
        <v>9</v>
      </c>
      <c r="I8" s="7" t="s">
        <v>8</v>
      </c>
      <c r="J8" s="13">
        <v>110</v>
      </c>
      <c r="K8" s="13">
        <v>73</v>
      </c>
      <c r="L8" s="13">
        <v>73</v>
      </c>
      <c r="M8" s="14">
        <f aca="true" t="shared" si="0" ref="M8:M14">SUM(K8:L8)</f>
        <v>146</v>
      </c>
    </row>
    <row r="9" spans="1:13" ht="18.75" customHeight="1">
      <c r="A9" s="8"/>
      <c r="B9" s="5" t="s">
        <v>10</v>
      </c>
      <c r="C9" s="14">
        <f>SUM(C7:C8)</f>
        <v>4569</v>
      </c>
      <c r="D9" s="14">
        <f>SUM(D7:D8)</f>
        <v>6243</v>
      </c>
      <c r="E9" s="14">
        <f>SUM(E7:E8)</f>
        <v>6905</v>
      </c>
      <c r="F9" s="14">
        <f>SUM(F7:F8)</f>
        <v>13148</v>
      </c>
      <c r="H9" s="9"/>
      <c r="I9" s="7" t="s">
        <v>10</v>
      </c>
      <c r="J9" s="14">
        <f>SUM(J7:J8)</f>
        <v>3040</v>
      </c>
      <c r="K9" s="14">
        <f>SUM(K7:K8)</f>
        <v>4604</v>
      </c>
      <c r="L9" s="14">
        <f>SUM(L7:L8)</f>
        <v>4781</v>
      </c>
      <c r="M9" s="14">
        <f t="shared" si="0"/>
        <v>9385</v>
      </c>
    </row>
    <row r="10" spans="1:13" ht="18.75" customHeight="1">
      <c r="A10" s="4"/>
      <c r="B10" s="5" t="s">
        <v>6</v>
      </c>
      <c r="C10" s="13">
        <v>1545</v>
      </c>
      <c r="D10" s="13">
        <v>2402</v>
      </c>
      <c r="E10" s="13">
        <v>2544</v>
      </c>
      <c r="F10" s="14">
        <f>SUM(D10:E10)</f>
        <v>4946</v>
      </c>
      <c r="H10" s="4"/>
      <c r="I10" s="7" t="s">
        <v>6</v>
      </c>
      <c r="J10" s="13">
        <v>1983</v>
      </c>
      <c r="K10" s="13">
        <v>3391</v>
      </c>
      <c r="L10" s="13">
        <v>3465</v>
      </c>
      <c r="M10" s="14">
        <f t="shared" si="0"/>
        <v>6856</v>
      </c>
    </row>
    <row r="11" spans="1:13" ht="18.75" customHeight="1">
      <c r="A11" s="8" t="s">
        <v>11</v>
      </c>
      <c r="B11" s="5" t="s">
        <v>8</v>
      </c>
      <c r="C11" s="13">
        <v>40</v>
      </c>
      <c r="D11" s="13">
        <v>20</v>
      </c>
      <c r="E11" s="13">
        <v>23</v>
      </c>
      <c r="F11" s="14">
        <f>SUM(D11:E11)</f>
        <v>43</v>
      </c>
      <c r="H11" s="8" t="s">
        <v>12</v>
      </c>
      <c r="I11" s="7" t="s">
        <v>8</v>
      </c>
      <c r="J11" s="13">
        <v>60</v>
      </c>
      <c r="K11" s="13">
        <v>8</v>
      </c>
      <c r="L11" s="13">
        <v>56</v>
      </c>
      <c r="M11" s="14">
        <f t="shared" si="0"/>
        <v>64</v>
      </c>
    </row>
    <row r="12" spans="1:13" ht="18.75" customHeight="1">
      <c r="A12" s="8"/>
      <c r="B12" s="5" t="s">
        <v>10</v>
      </c>
      <c r="C12" s="14">
        <f>SUM(C10:C11)</f>
        <v>1585</v>
      </c>
      <c r="D12" s="14">
        <f>SUM(D10:D11)</f>
        <v>2422</v>
      </c>
      <c r="E12" s="14">
        <f>SUM(E10:E11)</f>
        <v>2567</v>
      </c>
      <c r="F12" s="14">
        <f>SUM(F10:F11)</f>
        <v>4989</v>
      </c>
      <c r="H12" s="9"/>
      <c r="I12" s="7" t="s">
        <v>10</v>
      </c>
      <c r="J12" s="6">
        <f>SUM(J10:J11)</f>
        <v>2043</v>
      </c>
      <c r="K12" s="6">
        <f>SUM(K10:K11)</f>
        <v>3399</v>
      </c>
      <c r="L12" s="6">
        <f>SUM(L10:L11)</f>
        <v>3521</v>
      </c>
      <c r="M12" s="6">
        <f t="shared" si="0"/>
        <v>6920</v>
      </c>
    </row>
    <row r="13" spans="1:13" ht="18.75" customHeight="1">
      <c r="A13" s="4"/>
      <c r="B13" s="5" t="s">
        <v>6</v>
      </c>
      <c r="C13" s="13">
        <v>5086</v>
      </c>
      <c r="D13" s="13">
        <v>7297</v>
      </c>
      <c r="E13" s="13">
        <v>7719</v>
      </c>
      <c r="F13" s="14">
        <f>SUM(D13:E13)</f>
        <v>15016</v>
      </c>
      <c r="H13" s="4"/>
      <c r="I13" s="7" t="s">
        <v>6</v>
      </c>
      <c r="J13" s="13">
        <v>1542</v>
      </c>
      <c r="K13" s="13">
        <v>2277</v>
      </c>
      <c r="L13" s="13">
        <v>2386</v>
      </c>
      <c r="M13" s="14">
        <f>SUM(K13:L13)</f>
        <v>4663</v>
      </c>
    </row>
    <row r="14" spans="1:14" ht="18.75" customHeight="1">
      <c r="A14" s="8" t="s">
        <v>13</v>
      </c>
      <c r="B14" s="5" t="s">
        <v>8</v>
      </c>
      <c r="C14" s="13">
        <v>207</v>
      </c>
      <c r="D14" s="13">
        <v>114</v>
      </c>
      <c r="E14" s="13">
        <v>188</v>
      </c>
      <c r="F14" s="14">
        <f>SUM(D14:E14)</f>
        <v>302</v>
      </c>
      <c r="H14" s="8" t="s">
        <v>14</v>
      </c>
      <c r="I14" s="7" t="s">
        <v>8</v>
      </c>
      <c r="J14" s="13">
        <v>67</v>
      </c>
      <c r="K14" s="13">
        <v>14</v>
      </c>
      <c r="L14" s="13">
        <v>55</v>
      </c>
      <c r="M14" s="14">
        <f t="shared" si="0"/>
        <v>69</v>
      </c>
      <c r="N14" s="10"/>
    </row>
    <row r="15" spans="1:13" ht="18.75" customHeight="1">
      <c r="A15" s="9"/>
      <c r="B15" s="5" t="s">
        <v>10</v>
      </c>
      <c r="C15" s="14">
        <f>SUM(C13:C14)</f>
        <v>5293</v>
      </c>
      <c r="D15" s="14">
        <f>SUM(D13:D14)</f>
        <v>7411</v>
      </c>
      <c r="E15" s="14">
        <f>SUM(E13:E14)</f>
        <v>7907</v>
      </c>
      <c r="F15" s="14">
        <f>SUM(F13:F14)</f>
        <v>15318</v>
      </c>
      <c r="H15" s="9"/>
      <c r="I15" s="7" t="s">
        <v>10</v>
      </c>
      <c r="J15" s="14">
        <f>SUM(J13:J14)</f>
        <v>1609</v>
      </c>
      <c r="K15" s="14">
        <f>SUM(K13:K14)</f>
        <v>2291</v>
      </c>
      <c r="L15" s="14">
        <f>SUM(L13:L14)</f>
        <v>2441</v>
      </c>
      <c r="M15" s="14">
        <f>SUM(K15:L15)</f>
        <v>4732</v>
      </c>
    </row>
    <row r="16" spans="1:13" ht="18.75" customHeight="1">
      <c r="A16" s="8"/>
      <c r="B16" s="5" t="s">
        <v>6</v>
      </c>
      <c r="C16" s="13">
        <v>1187</v>
      </c>
      <c r="D16" s="13">
        <v>2067</v>
      </c>
      <c r="E16" s="13">
        <v>2150</v>
      </c>
      <c r="F16" s="14">
        <f>SUM(D16:E16)</f>
        <v>4217</v>
      </c>
      <c r="H16" s="4"/>
      <c r="I16" s="7" t="s">
        <v>6</v>
      </c>
      <c r="J16" s="17">
        <v>791</v>
      </c>
      <c r="K16" s="17">
        <v>1430</v>
      </c>
      <c r="L16" s="17">
        <v>1594</v>
      </c>
      <c r="M16" s="14">
        <f>SUM(K16:L16)</f>
        <v>3024</v>
      </c>
    </row>
    <row r="17" spans="1:13" ht="18.75" customHeight="1">
      <c r="A17" s="8" t="s">
        <v>15</v>
      </c>
      <c r="B17" s="5" t="s">
        <v>8</v>
      </c>
      <c r="C17" s="13">
        <v>20</v>
      </c>
      <c r="D17" s="13">
        <v>11</v>
      </c>
      <c r="E17" s="13">
        <v>12</v>
      </c>
      <c r="F17" s="14">
        <f>SUM(D17:E17)</f>
        <v>23</v>
      </c>
      <c r="H17" s="8" t="s">
        <v>16</v>
      </c>
      <c r="I17" s="7" t="s">
        <v>8</v>
      </c>
      <c r="J17" s="13">
        <v>11</v>
      </c>
      <c r="K17" s="13">
        <v>4</v>
      </c>
      <c r="L17" s="13">
        <v>8</v>
      </c>
      <c r="M17" s="14">
        <f>SUM(K17:L17)</f>
        <v>12</v>
      </c>
    </row>
    <row r="18" spans="1:13" ht="18.75" customHeight="1">
      <c r="A18" s="8"/>
      <c r="B18" s="5" t="s">
        <v>10</v>
      </c>
      <c r="C18" s="14">
        <f>SUM(C16:C17)</f>
        <v>1207</v>
      </c>
      <c r="D18" s="14">
        <f>SUM(D16:D17)</f>
        <v>2078</v>
      </c>
      <c r="E18" s="14">
        <f>SUM(E16:E17)</f>
        <v>2162</v>
      </c>
      <c r="F18" s="14">
        <f>SUM(F16:F17)</f>
        <v>4240</v>
      </c>
      <c r="H18" s="9"/>
      <c r="I18" s="7" t="s">
        <v>10</v>
      </c>
      <c r="J18" s="6">
        <f>SUM(J16:J17)</f>
        <v>802</v>
      </c>
      <c r="K18" s="6">
        <f>SUM(K16:K17)</f>
        <v>1434</v>
      </c>
      <c r="L18" s="6">
        <f>SUM(L16:L17)</f>
        <v>1602</v>
      </c>
      <c r="M18" s="6">
        <f>SUM(M16:M17)</f>
        <v>3036</v>
      </c>
    </row>
    <row r="19" spans="1:13" ht="18.75" customHeight="1">
      <c r="A19" s="4"/>
      <c r="B19" s="5" t="s">
        <v>6</v>
      </c>
      <c r="C19" s="13">
        <v>603</v>
      </c>
      <c r="D19" s="13">
        <v>1033</v>
      </c>
      <c r="E19" s="13">
        <v>1094</v>
      </c>
      <c r="F19" s="14">
        <f>SUM(D19:E19)</f>
        <v>2127</v>
      </c>
      <c r="H19" s="4"/>
      <c r="I19" s="7" t="s">
        <v>6</v>
      </c>
      <c r="J19" s="13">
        <v>1307</v>
      </c>
      <c r="K19" s="13">
        <v>2293</v>
      </c>
      <c r="L19" s="13">
        <v>2404</v>
      </c>
      <c r="M19" s="14">
        <f>SUM(K19:L19)</f>
        <v>4697</v>
      </c>
    </row>
    <row r="20" spans="1:13" ht="18.75" customHeight="1">
      <c r="A20" s="8" t="s">
        <v>17</v>
      </c>
      <c r="B20" s="5" t="s">
        <v>8</v>
      </c>
      <c r="C20" s="13">
        <v>8</v>
      </c>
      <c r="D20" s="13">
        <v>0</v>
      </c>
      <c r="E20" s="13">
        <v>9</v>
      </c>
      <c r="F20" s="14">
        <f>SUM(D20:E20)</f>
        <v>9</v>
      </c>
      <c r="H20" s="8" t="s">
        <v>18</v>
      </c>
      <c r="I20" s="7" t="s">
        <v>8</v>
      </c>
      <c r="J20" s="13">
        <v>21</v>
      </c>
      <c r="K20" s="13">
        <v>1</v>
      </c>
      <c r="L20" s="13">
        <v>22</v>
      </c>
      <c r="M20" s="14">
        <f>SUM(K20:L20)</f>
        <v>23</v>
      </c>
    </row>
    <row r="21" spans="1:13" ht="18.75" customHeight="1">
      <c r="A21" s="9"/>
      <c r="B21" s="5" t="s">
        <v>10</v>
      </c>
      <c r="C21" s="14">
        <f>SUM(C19:C20)</f>
        <v>611</v>
      </c>
      <c r="D21" s="14">
        <f>SUM(D19:D20)</f>
        <v>1033</v>
      </c>
      <c r="E21" s="14">
        <f>SUM(E19:E20)</f>
        <v>1103</v>
      </c>
      <c r="F21" s="14">
        <f>SUM(F19:F20)</f>
        <v>2136</v>
      </c>
      <c r="H21" s="9"/>
      <c r="I21" s="7" t="s">
        <v>10</v>
      </c>
      <c r="J21" s="6">
        <f>SUM(J19:J20)</f>
        <v>1328</v>
      </c>
      <c r="K21" s="6">
        <f>SUM(K19:K20)</f>
        <v>2294</v>
      </c>
      <c r="L21" s="6">
        <f>SUM(L19:L20)</f>
        <v>2426</v>
      </c>
      <c r="M21" s="6">
        <f>SUM(M19:M20)</f>
        <v>4720</v>
      </c>
    </row>
    <row r="22" spans="8:13" ht="18.75" customHeight="1">
      <c r="H22" s="4"/>
      <c r="I22" s="7" t="s">
        <v>6</v>
      </c>
      <c r="J22" s="6">
        <f aca="true" t="shared" si="1" ref="J22:L23">SUM(C7,C10,C13,C16,C19,J7,J10,J13,J16,J19)</f>
        <v>21399</v>
      </c>
      <c r="K22" s="6">
        <f t="shared" si="1"/>
        <v>32906</v>
      </c>
      <c r="L22" s="6">
        <f t="shared" si="1"/>
        <v>34861</v>
      </c>
      <c r="M22" s="6">
        <f>F7+F10+F13+F16+F19+M7+M10+M13+M16+M19</f>
        <v>67767</v>
      </c>
    </row>
    <row r="23" spans="8:13" ht="18.75" customHeight="1">
      <c r="H23" s="8" t="s">
        <v>5</v>
      </c>
      <c r="I23" s="7" t="s">
        <v>8</v>
      </c>
      <c r="J23" s="6">
        <f t="shared" si="1"/>
        <v>688</v>
      </c>
      <c r="K23" s="6">
        <f t="shared" si="1"/>
        <v>303</v>
      </c>
      <c r="L23" s="6">
        <f t="shared" si="1"/>
        <v>554</v>
      </c>
      <c r="M23" s="6">
        <f>F8+F11+F14+F17+F20+M8+M11+M14+M17+M20</f>
        <v>857</v>
      </c>
    </row>
    <row r="24" spans="8:13" ht="18.75" customHeight="1">
      <c r="H24" s="9"/>
      <c r="I24" s="7" t="s">
        <v>10</v>
      </c>
      <c r="J24" s="6">
        <f>SUM(J22:J23)</f>
        <v>22087</v>
      </c>
      <c r="K24" s="6">
        <f>SUM(K22:K23)</f>
        <v>33209</v>
      </c>
      <c r="L24" s="6">
        <f>SUM(L22:L23)</f>
        <v>35415</v>
      </c>
      <c r="M24" s="6">
        <f>F9+F12+F15+F18+F21+M9+M12+M15+M18+M21</f>
        <v>68624</v>
      </c>
    </row>
    <row r="25" spans="4:6" ht="18.75" customHeight="1">
      <c r="D25" s="11"/>
      <c r="E25" s="11"/>
      <c r="F25" s="11"/>
    </row>
    <row r="26" ht="18.75" customHeight="1"/>
  </sheetData>
  <mergeCells count="4">
    <mergeCell ref="A2:M2"/>
    <mergeCell ref="A3:E3"/>
    <mergeCell ref="K3:M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26" sqref="A26"/>
    </sheetView>
  </sheetViews>
  <sheetFormatPr defaultColWidth="9.00390625" defaultRowHeight="13.5"/>
  <cols>
    <col min="1" max="16384" width="9.00390625" style="1" customWidth="1"/>
  </cols>
  <sheetData>
    <row r="1" ht="18.75" customHeight="1"/>
    <row r="2" spans="1:13" ht="30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9"/>
      <c r="B3" s="19"/>
      <c r="C3" s="19"/>
      <c r="D3" s="19"/>
      <c r="E3" s="20"/>
      <c r="K3" s="21" t="s">
        <v>28</v>
      </c>
      <c r="L3" s="22"/>
      <c r="M3" s="22"/>
    </row>
    <row r="4" spans="12:13" ht="18.75" customHeight="1">
      <c r="L4" s="23" t="s">
        <v>19</v>
      </c>
      <c r="M4" s="23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15">
        <v>4417</v>
      </c>
      <c r="D7" s="16">
        <v>6190</v>
      </c>
      <c r="E7" s="16">
        <v>6796</v>
      </c>
      <c r="F7" s="14">
        <f>SUM(D7:E7)</f>
        <v>12986</v>
      </c>
      <c r="H7" s="4"/>
      <c r="I7" s="7" t="s">
        <v>6</v>
      </c>
      <c r="J7" s="13">
        <v>2931</v>
      </c>
      <c r="K7" s="13">
        <v>4533</v>
      </c>
      <c r="L7" s="13">
        <v>4705</v>
      </c>
      <c r="M7" s="14">
        <f>SUM(K7:L7)</f>
        <v>9238</v>
      </c>
    </row>
    <row r="8" spans="1:13" ht="18.75" customHeight="1">
      <c r="A8" s="8" t="s">
        <v>7</v>
      </c>
      <c r="B8" s="5" t="s">
        <v>8</v>
      </c>
      <c r="C8" s="13">
        <v>146</v>
      </c>
      <c r="D8" s="13">
        <v>57</v>
      </c>
      <c r="E8" s="13">
        <v>111</v>
      </c>
      <c r="F8" s="14">
        <f>SUM(D8:E8)</f>
        <v>168</v>
      </c>
      <c r="H8" s="8" t="s">
        <v>9</v>
      </c>
      <c r="I8" s="7" t="s">
        <v>8</v>
      </c>
      <c r="J8" s="13">
        <v>110</v>
      </c>
      <c r="K8" s="13">
        <v>73</v>
      </c>
      <c r="L8" s="13">
        <v>73</v>
      </c>
      <c r="M8" s="14">
        <f aca="true" t="shared" si="0" ref="M8:M14">SUM(K8:L8)</f>
        <v>146</v>
      </c>
    </row>
    <row r="9" spans="1:13" ht="18.75" customHeight="1">
      <c r="A9" s="8"/>
      <c r="B9" s="5" t="s">
        <v>10</v>
      </c>
      <c r="C9" s="14">
        <f>SUM(C7:C8)</f>
        <v>4563</v>
      </c>
      <c r="D9" s="14">
        <f>SUM(D7:D8)</f>
        <v>6247</v>
      </c>
      <c r="E9" s="14">
        <f>SUM(E7:E8)</f>
        <v>6907</v>
      </c>
      <c r="F9" s="14">
        <f>SUM(F7:F8)</f>
        <v>13154</v>
      </c>
      <c r="H9" s="9"/>
      <c r="I9" s="7" t="s">
        <v>10</v>
      </c>
      <c r="J9" s="14">
        <f>SUM(J7:J8)</f>
        <v>3041</v>
      </c>
      <c r="K9" s="14">
        <f>SUM(K7:K8)</f>
        <v>4606</v>
      </c>
      <c r="L9" s="14">
        <f>SUM(L7:L8)</f>
        <v>4778</v>
      </c>
      <c r="M9" s="14">
        <f t="shared" si="0"/>
        <v>9384</v>
      </c>
    </row>
    <row r="10" spans="1:13" ht="18.75" customHeight="1">
      <c r="A10" s="4"/>
      <c r="B10" s="5" t="s">
        <v>6</v>
      </c>
      <c r="C10" s="13">
        <v>1548</v>
      </c>
      <c r="D10" s="13">
        <v>2400</v>
      </c>
      <c r="E10" s="13">
        <v>2552</v>
      </c>
      <c r="F10" s="14">
        <f>SUM(D10:E10)</f>
        <v>4952</v>
      </c>
      <c r="H10" s="4"/>
      <c r="I10" s="7" t="s">
        <v>6</v>
      </c>
      <c r="J10" s="13">
        <v>1983</v>
      </c>
      <c r="K10" s="13">
        <v>3400</v>
      </c>
      <c r="L10" s="13">
        <v>3464</v>
      </c>
      <c r="M10" s="14">
        <f t="shared" si="0"/>
        <v>6864</v>
      </c>
    </row>
    <row r="11" spans="1:13" ht="18.75" customHeight="1">
      <c r="A11" s="8" t="s">
        <v>11</v>
      </c>
      <c r="B11" s="5" t="s">
        <v>8</v>
      </c>
      <c r="C11" s="13">
        <v>40</v>
      </c>
      <c r="D11" s="13">
        <v>20</v>
      </c>
      <c r="E11" s="13">
        <v>23</v>
      </c>
      <c r="F11" s="14">
        <f>SUM(D11:E11)</f>
        <v>43</v>
      </c>
      <c r="H11" s="8" t="s">
        <v>12</v>
      </c>
      <c r="I11" s="7" t="s">
        <v>8</v>
      </c>
      <c r="J11" s="13">
        <v>57</v>
      </c>
      <c r="K11" s="13">
        <v>8</v>
      </c>
      <c r="L11" s="13">
        <v>53</v>
      </c>
      <c r="M11" s="14">
        <f t="shared" si="0"/>
        <v>61</v>
      </c>
    </row>
    <row r="12" spans="1:13" ht="18.75" customHeight="1">
      <c r="A12" s="8"/>
      <c r="B12" s="5" t="s">
        <v>10</v>
      </c>
      <c r="C12" s="14">
        <f>SUM(C10:C11)</f>
        <v>1588</v>
      </c>
      <c r="D12" s="14">
        <f>SUM(D10:D11)</f>
        <v>2420</v>
      </c>
      <c r="E12" s="14">
        <f>SUM(E10:E11)</f>
        <v>2575</v>
      </c>
      <c r="F12" s="14">
        <f>SUM(F10:F11)</f>
        <v>4995</v>
      </c>
      <c r="H12" s="9"/>
      <c r="I12" s="7" t="s">
        <v>10</v>
      </c>
      <c r="J12" s="6">
        <f>SUM(J10:J11)</f>
        <v>2040</v>
      </c>
      <c r="K12" s="6">
        <f>SUM(K10:K11)</f>
        <v>3408</v>
      </c>
      <c r="L12" s="6">
        <f>SUM(L10:L11)</f>
        <v>3517</v>
      </c>
      <c r="M12" s="6">
        <f t="shared" si="0"/>
        <v>6925</v>
      </c>
    </row>
    <row r="13" spans="1:13" ht="18.75" customHeight="1">
      <c r="A13" s="4"/>
      <c r="B13" s="5" t="s">
        <v>6</v>
      </c>
      <c r="C13" s="13">
        <v>5092</v>
      </c>
      <c r="D13" s="13">
        <v>7315</v>
      </c>
      <c r="E13" s="13">
        <v>7720</v>
      </c>
      <c r="F13" s="14">
        <f>SUM(D13:E13)</f>
        <v>15035</v>
      </c>
      <c r="H13" s="4"/>
      <c r="I13" s="7" t="s">
        <v>6</v>
      </c>
      <c r="J13" s="13">
        <v>1545</v>
      </c>
      <c r="K13" s="13">
        <v>2278</v>
      </c>
      <c r="L13" s="13">
        <v>2390</v>
      </c>
      <c r="M13" s="14">
        <f>SUM(K13:L13)</f>
        <v>4668</v>
      </c>
    </row>
    <row r="14" spans="1:14" ht="18.75" customHeight="1">
      <c r="A14" s="8" t="s">
        <v>13</v>
      </c>
      <c r="B14" s="5" t="s">
        <v>8</v>
      </c>
      <c r="C14" s="13">
        <v>209</v>
      </c>
      <c r="D14" s="13">
        <v>116</v>
      </c>
      <c r="E14" s="13">
        <v>185</v>
      </c>
      <c r="F14" s="14">
        <f>SUM(D14:E14)</f>
        <v>301</v>
      </c>
      <c r="H14" s="8" t="s">
        <v>14</v>
      </c>
      <c r="I14" s="7" t="s">
        <v>8</v>
      </c>
      <c r="J14" s="13">
        <v>65</v>
      </c>
      <c r="K14" s="13">
        <v>14</v>
      </c>
      <c r="L14" s="13">
        <v>53</v>
      </c>
      <c r="M14" s="14">
        <f t="shared" si="0"/>
        <v>67</v>
      </c>
      <c r="N14" s="10"/>
    </row>
    <row r="15" spans="1:13" ht="18.75" customHeight="1">
      <c r="A15" s="9"/>
      <c r="B15" s="5" t="s">
        <v>10</v>
      </c>
      <c r="C15" s="14">
        <f>SUM(C13:C14)</f>
        <v>5301</v>
      </c>
      <c r="D15" s="14">
        <f>SUM(D13:D14)</f>
        <v>7431</v>
      </c>
      <c r="E15" s="14">
        <f>SUM(E13:E14)</f>
        <v>7905</v>
      </c>
      <c r="F15" s="14">
        <f>SUM(F13:F14)</f>
        <v>15336</v>
      </c>
      <c r="H15" s="9"/>
      <c r="I15" s="7" t="s">
        <v>10</v>
      </c>
      <c r="J15" s="14">
        <f>SUM(J13:J14)</f>
        <v>1610</v>
      </c>
      <c r="K15" s="14">
        <f>SUM(K13:K14)</f>
        <v>2292</v>
      </c>
      <c r="L15" s="14">
        <f>SUM(L13:L14)</f>
        <v>2443</v>
      </c>
      <c r="M15" s="14">
        <f>SUM(K15:L15)</f>
        <v>4735</v>
      </c>
    </row>
    <row r="16" spans="1:13" ht="18.75" customHeight="1">
      <c r="A16" s="8"/>
      <c r="B16" s="5" t="s">
        <v>6</v>
      </c>
      <c r="C16" s="13">
        <v>1186</v>
      </c>
      <c r="D16" s="13">
        <v>2065</v>
      </c>
      <c r="E16" s="13">
        <v>2155</v>
      </c>
      <c r="F16" s="14">
        <f>SUM(D16:E16)</f>
        <v>4220</v>
      </c>
      <c r="H16" s="4"/>
      <c r="I16" s="7" t="s">
        <v>6</v>
      </c>
      <c r="J16" s="17">
        <v>790</v>
      </c>
      <c r="K16" s="17">
        <v>1429</v>
      </c>
      <c r="L16" s="17">
        <v>1592</v>
      </c>
      <c r="M16" s="14">
        <f>SUM(K16:L16)</f>
        <v>3021</v>
      </c>
    </row>
    <row r="17" spans="1:13" ht="18.75" customHeight="1">
      <c r="A17" s="8" t="s">
        <v>15</v>
      </c>
      <c r="B17" s="5" t="s">
        <v>8</v>
      </c>
      <c r="C17" s="13">
        <v>19</v>
      </c>
      <c r="D17" s="13">
        <v>10</v>
      </c>
      <c r="E17" s="13">
        <v>12</v>
      </c>
      <c r="F17" s="14">
        <f>SUM(D17:E17)</f>
        <v>22</v>
      </c>
      <c r="H17" s="8" t="s">
        <v>16</v>
      </c>
      <c r="I17" s="7" t="s">
        <v>8</v>
      </c>
      <c r="J17" s="13">
        <v>11</v>
      </c>
      <c r="K17" s="13">
        <v>4</v>
      </c>
      <c r="L17" s="13">
        <v>8</v>
      </c>
      <c r="M17" s="14">
        <f>SUM(K17:L17)</f>
        <v>12</v>
      </c>
    </row>
    <row r="18" spans="1:13" ht="18.75" customHeight="1">
      <c r="A18" s="8"/>
      <c r="B18" s="5" t="s">
        <v>10</v>
      </c>
      <c r="C18" s="14">
        <f>SUM(C16:C17)</f>
        <v>1205</v>
      </c>
      <c r="D18" s="14">
        <f>SUM(D16:D17)</f>
        <v>2075</v>
      </c>
      <c r="E18" s="14">
        <f>SUM(E16:E17)</f>
        <v>2167</v>
      </c>
      <c r="F18" s="14">
        <f>SUM(F16:F17)</f>
        <v>4242</v>
      </c>
      <c r="H18" s="9"/>
      <c r="I18" s="7" t="s">
        <v>10</v>
      </c>
      <c r="J18" s="6">
        <f>SUM(J16:J17)</f>
        <v>801</v>
      </c>
      <c r="K18" s="6">
        <f>SUM(K16:K17)</f>
        <v>1433</v>
      </c>
      <c r="L18" s="6">
        <f>SUM(L16:L17)</f>
        <v>1600</v>
      </c>
      <c r="M18" s="6">
        <f>SUM(M16:M17)</f>
        <v>3033</v>
      </c>
    </row>
    <row r="19" spans="1:13" ht="18.75" customHeight="1">
      <c r="A19" s="4"/>
      <c r="B19" s="5" t="s">
        <v>6</v>
      </c>
      <c r="C19" s="13">
        <v>601</v>
      </c>
      <c r="D19" s="13">
        <v>1032</v>
      </c>
      <c r="E19" s="13">
        <v>1091</v>
      </c>
      <c r="F19" s="14">
        <f>SUM(D19:E19)</f>
        <v>2123</v>
      </c>
      <c r="H19" s="4"/>
      <c r="I19" s="7" t="s">
        <v>6</v>
      </c>
      <c r="J19" s="13">
        <v>1306</v>
      </c>
      <c r="K19" s="13">
        <v>2293</v>
      </c>
      <c r="L19" s="13">
        <v>2393</v>
      </c>
      <c r="M19" s="14">
        <f>SUM(K19:L19)</f>
        <v>4686</v>
      </c>
    </row>
    <row r="20" spans="1:13" ht="18.75" customHeight="1">
      <c r="A20" s="8" t="s">
        <v>17</v>
      </c>
      <c r="B20" s="5" t="s">
        <v>8</v>
      </c>
      <c r="C20" s="13">
        <v>8</v>
      </c>
      <c r="D20" s="13">
        <v>0</v>
      </c>
      <c r="E20" s="13">
        <v>9</v>
      </c>
      <c r="F20" s="14">
        <f>SUM(D20:E20)</f>
        <v>9</v>
      </c>
      <c r="H20" s="8" t="s">
        <v>18</v>
      </c>
      <c r="I20" s="7" t="s">
        <v>8</v>
      </c>
      <c r="J20" s="13">
        <v>22</v>
      </c>
      <c r="K20" s="13">
        <v>1</v>
      </c>
      <c r="L20" s="13">
        <v>23</v>
      </c>
      <c r="M20" s="14">
        <f>SUM(K20:L20)</f>
        <v>24</v>
      </c>
    </row>
    <row r="21" spans="1:13" ht="18.75" customHeight="1">
      <c r="A21" s="9"/>
      <c r="B21" s="5" t="s">
        <v>10</v>
      </c>
      <c r="C21" s="14">
        <f>SUM(C19:C20)</f>
        <v>609</v>
      </c>
      <c r="D21" s="14">
        <f>SUM(D19:D20)</f>
        <v>1032</v>
      </c>
      <c r="E21" s="14">
        <f>SUM(E19:E20)</f>
        <v>1100</v>
      </c>
      <c r="F21" s="14">
        <f>SUM(F19:F20)</f>
        <v>2132</v>
      </c>
      <c r="H21" s="9"/>
      <c r="I21" s="7" t="s">
        <v>10</v>
      </c>
      <c r="J21" s="6">
        <f>SUM(J19:J20)</f>
        <v>1328</v>
      </c>
      <c r="K21" s="6">
        <f>SUM(K19:K20)</f>
        <v>2294</v>
      </c>
      <c r="L21" s="6">
        <f>SUM(L19:L20)</f>
        <v>2416</v>
      </c>
      <c r="M21" s="6">
        <f>SUM(M19:M20)</f>
        <v>4710</v>
      </c>
    </row>
    <row r="22" spans="8:13" ht="18.75" customHeight="1">
      <c r="H22" s="4"/>
      <c r="I22" s="7" t="s">
        <v>6</v>
      </c>
      <c r="J22" s="6">
        <f aca="true" t="shared" si="1" ref="J22:L23">SUM(C7,C10,C13,C16,C19,J7,J10,J13,J16,J19)</f>
        <v>21399</v>
      </c>
      <c r="K22" s="6">
        <f t="shared" si="1"/>
        <v>32935</v>
      </c>
      <c r="L22" s="6">
        <f t="shared" si="1"/>
        <v>34858</v>
      </c>
      <c r="M22" s="6">
        <f>F7+F10+F13+F16+F19+M7+M10+M13+M16+M19</f>
        <v>67793</v>
      </c>
    </row>
    <row r="23" spans="8:13" ht="18.75" customHeight="1">
      <c r="H23" s="8" t="s">
        <v>5</v>
      </c>
      <c r="I23" s="7" t="s">
        <v>8</v>
      </c>
      <c r="J23" s="6">
        <f t="shared" si="1"/>
        <v>687</v>
      </c>
      <c r="K23" s="6">
        <f t="shared" si="1"/>
        <v>303</v>
      </c>
      <c r="L23" s="6">
        <f t="shared" si="1"/>
        <v>550</v>
      </c>
      <c r="M23" s="6">
        <f>F8+F11+F14+F17+F20+M8+M11+M14+M17+M20</f>
        <v>853</v>
      </c>
    </row>
    <row r="24" spans="8:13" ht="18.75" customHeight="1">
      <c r="H24" s="9"/>
      <c r="I24" s="7" t="s">
        <v>10</v>
      </c>
      <c r="J24" s="6">
        <f>SUM(J22:J23)</f>
        <v>22086</v>
      </c>
      <c r="K24" s="6">
        <f>SUM(K22:K23)</f>
        <v>33238</v>
      </c>
      <c r="L24" s="6">
        <f>SUM(L22:L23)</f>
        <v>35408</v>
      </c>
      <c r="M24" s="6">
        <f>F9+F12+F15+F18+F21+M9+M12+M15+M18+M21</f>
        <v>68646</v>
      </c>
    </row>
    <row r="25" spans="4:6" ht="18.75" customHeight="1">
      <c r="D25" s="11"/>
      <c r="E25" s="11"/>
      <c r="F25" s="11"/>
    </row>
    <row r="26" ht="18.75" customHeight="1"/>
  </sheetData>
  <mergeCells count="4">
    <mergeCell ref="A2:M2"/>
    <mergeCell ref="A3:E3"/>
    <mergeCell ref="K3:M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8.75" customHeight="1"/>
    <row r="2" spans="1:13" ht="30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9"/>
      <c r="B3" s="19"/>
      <c r="C3" s="19"/>
      <c r="D3" s="19"/>
      <c r="E3" s="20"/>
      <c r="K3" s="21" t="s">
        <v>29</v>
      </c>
      <c r="L3" s="22"/>
      <c r="M3" s="22"/>
    </row>
    <row r="4" spans="12:13" ht="18.75" customHeight="1">
      <c r="L4" s="23" t="s">
        <v>19</v>
      </c>
      <c r="M4" s="23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15">
        <v>4424</v>
      </c>
      <c r="D7" s="16">
        <v>6200</v>
      </c>
      <c r="E7" s="16">
        <v>6804</v>
      </c>
      <c r="F7" s="14">
        <f>SUM(D7:E7)</f>
        <v>13004</v>
      </c>
      <c r="H7" s="4"/>
      <c r="I7" s="7" t="s">
        <v>6</v>
      </c>
      <c r="J7" s="13">
        <v>2942</v>
      </c>
      <c r="K7" s="13">
        <v>4538</v>
      </c>
      <c r="L7" s="13">
        <v>4723</v>
      </c>
      <c r="M7" s="14">
        <f>SUM(K7:L7)</f>
        <v>9261</v>
      </c>
    </row>
    <row r="8" spans="1:13" ht="18.75" customHeight="1">
      <c r="A8" s="8" t="s">
        <v>7</v>
      </c>
      <c r="B8" s="5" t="s">
        <v>8</v>
      </c>
      <c r="C8" s="13">
        <v>139</v>
      </c>
      <c r="D8" s="13">
        <v>60</v>
      </c>
      <c r="E8" s="13">
        <v>101</v>
      </c>
      <c r="F8" s="14">
        <f>SUM(D8:E8)</f>
        <v>161</v>
      </c>
      <c r="H8" s="8" t="s">
        <v>9</v>
      </c>
      <c r="I8" s="7" t="s">
        <v>8</v>
      </c>
      <c r="J8" s="13">
        <v>108</v>
      </c>
      <c r="K8" s="13">
        <v>72</v>
      </c>
      <c r="L8" s="13">
        <v>73</v>
      </c>
      <c r="M8" s="14">
        <f aca="true" t="shared" si="0" ref="M8:M14">SUM(K8:L8)</f>
        <v>145</v>
      </c>
    </row>
    <row r="9" spans="1:13" ht="18.75" customHeight="1">
      <c r="A9" s="8"/>
      <c r="B9" s="5" t="s">
        <v>10</v>
      </c>
      <c r="C9" s="14">
        <f>SUM(C7:C8)</f>
        <v>4563</v>
      </c>
      <c r="D9" s="14">
        <f>SUM(D7:D8)</f>
        <v>6260</v>
      </c>
      <c r="E9" s="14">
        <f>SUM(E7:E8)</f>
        <v>6905</v>
      </c>
      <c r="F9" s="14">
        <f>SUM(F7:F8)</f>
        <v>13165</v>
      </c>
      <c r="H9" s="9"/>
      <c r="I9" s="7" t="s">
        <v>10</v>
      </c>
      <c r="J9" s="14">
        <f>SUM(J7:J8)</f>
        <v>3050</v>
      </c>
      <c r="K9" s="14">
        <f>SUM(K7:K8)</f>
        <v>4610</v>
      </c>
      <c r="L9" s="14">
        <f>SUM(L7:L8)</f>
        <v>4796</v>
      </c>
      <c r="M9" s="14">
        <f t="shared" si="0"/>
        <v>9406</v>
      </c>
    </row>
    <row r="10" spans="1:13" ht="18.75" customHeight="1">
      <c r="A10" s="4"/>
      <c r="B10" s="5" t="s">
        <v>6</v>
      </c>
      <c r="C10" s="13">
        <v>1565</v>
      </c>
      <c r="D10" s="13">
        <v>2421</v>
      </c>
      <c r="E10" s="13">
        <v>2568</v>
      </c>
      <c r="F10" s="14">
        <f>SUM(D10:E10)</f>
        <v>4989</v>
      </c>
      <c r="H10" s="4"/>
      <c r="I10" s="7" t="s">
        <v>6</v>
      </c>
      <c r="J10" s="13">
        <v>1993</v>
      </c>
      <c r="K10" s="13">
        <v>3412</v>
      </c>
      <c r="L10" s="13">
        <v>3471</v>
      </c>
      <c r="M10" s="14">
        <f t="shared" si="0"/>
        <v>6883</v>
      </c>
    </row>
    <row r="11" spans="1:13" ht="18.75" customHeight="1">
      <c r="A11" s="8" t="s">
        <v>11</v>
      </c>
      <c r="B11" s="5" t="s">
        <v>8</v>
      </c>
      <c r="C11" s="13">
        <v>41</v>
      </c>
      <c r="D11" s="13">
        <v>21</v>
      </c>
      <c r="E11" s="13">
        <v>23</v>
      </c>
      <c r="F11" s="14">
        <f>SUM(D11:E11)</f>
        <v>44</v>
      </c>
      <c r="H11" s="8" t="s">
        <v>12</v>
      </c>
      <c r="I11" s="7" t="s">
        <v>8</v>
      </c>
      <c r="J11" s="13">
        <v>64</v>
      </c>
      <c r="K11" s="13">
        <v>8</v>
      </c>
      <c r="L11" s="13">
        <v>60</v>
      </c>
      <c r="M11" s="14">
        <f t="shared" si="0"/>
        <v>68</v>
      </c>
    </row>
    <row r="12" spans="1:13" ht="18.75" customHeight="1">
      <c r="A12" s="8"/>
      <c r="B12" s="5" t="s">
        <v>10</v>
      </c>
      <c r="C12" s="14">
        <f>SUM(C10:C11)</f>
        <v>1606</v>
      </c>
      <c r="D12" s="14">
        <f>SUM(D10:D11)</f>
        <v>2442</v>
      </c>
      <c r="E12" s="14">
        <f>SUM(E10:E11)</f>
        <v>2591</v>
      </c>
      <c r="F12" s="14">
        <f>SUM(F10:F11)</f>
        <v>5033</v>
      </c>
      <c r="H12" s="9"/>
      <c r="I12" s="7" t="s">
        <v>10</v>
      </c>
      <c r="J12" s="6">
        <f>SUM(J10:J11)</f>
        <v>2057</v>
      </c>
      <c r="K12" s="6">
        <f>SUM(K10:K11)</f>
        <v>3420</v>
      </c>
      <c r="L12" s="6">
        <f>SUM(L10:L11)</f>
        <v>3531</v>
      </c>
      <c r="M12" s="6">
        <f t="shared" si="0"/>
        <v>6951</v>
      </c>
    </row>
    <row r="13" spans="1:13" ht="18.75" customHeight="1">
      <c r="A13" s="4"/>
      <c r="B13" s="5" t="s">
        <v>6</v>
      </c>
      <c r="C13" s="13">
        <v>5097</v>
      </c>
      <c r="D13" s="13">
        <v>7323</v>
      </c>
      <c r="E13" s="13">
        <v>7727</v>
      </c>
      <c r="F13" s="14">
        <f>SUM(D13:E13)</f>
        <v>15050</v>
      </c>
      <c r="H13" s="4"/>
      <c r="I13" s="7" t="s">
        <v>6</v>
      </c>
      <c r="J13" s="13">
        <v>1548</v>
      </c>
      <c r="K13" s="13">
        <v>2281</v>
      </c>
      <c r="L13" s="13">
        <v>2398</v>
      </c>
      <c r="M13" s="14">
        <f>SUM(K13:L13)</f>
        <v>4679</v>
      </c>
    </row>
    <row r="14" spans="1:14" ht="18.75" customHeight="1">
      <c r="A14" s="8" t="s">
        <v>13</v>
      </c>
      <c r="B14" s="5" t="s">
        <v>8</v>
      </c>
      <c r="C14" s="13">
        <v>202</v>
      </c>
      <c r="D14" s="13">
        <v>115</v>
      </c>
      <c r="E14" s="13">
        <v>183</v>
      </c>
      <c r="F14" s="14">
        <f>SUM(D14:E14)</f>
        <v>298</v>
      </c>
      <c r="H14" s="8" t="s">
        <v>14</v>
      </c>
      <c r="I14" s="7" t="s">
        <v>8</v>
      </c>
      <c r="J14" s="13">
        <v>65</v>
      </c>
      <c r="K14" s="13">
        <v>14</v>
      </c>
      <c r="L14" s="13">
        <v>53</v>
      </c>
      <c r="M14" s="14">
        <f t="shared" si="0"/>
        <v>67</v>
      </c>
      <c r="N14" s="10"/>
    </row>
    <row r="15" spans="1:13" ht="18.75" customHeight="1">
      <c r="A15" s="9"/>
      <c r="B15" s="5" t="s">
        <v>10</v>
      </c>
      <c r="C15" s="14">
        <f>SUM(C13:C14)</f>
        <v>5299</v>
      </c>
      <c r="D15" s="14">
        <f>SUM(D13:D14)</f>
        <v>7438</v>
      </c>
      <c r="E15" s="14">
        <f>SUM(E13:E14)</f>
        <v>7910</v>
      </c>
      <c r="F15" s="14">
        <f>SUM(F13:F14)</f>
        <v>15348</v>
      </c>
      <c r="H15" s="9"/>
      <c r="I15" s="7" t="s">
        <v>10</v>
      </c>
      <c r="J15" s="14">
        <f>SUM(J13:J14)</f>
        <v>1613</v>
      </c>
      <c r="K15" s="14">
        <f>SUM(K13:K14)</f>
        <v>2295</v>
      </c>
      <c r="L15" s="14">
        <f>SUM(L13:L14)</f>
        <v>2451</v>
      </c>
      <c r="M15" s="14">
        <f>SUM(K15:L15)</f>
        <v>4746</v>
      </c>
    </row>
    <row r="16" spans="1:13" ht="18.75" customHeight="1">
      <c r="A16" s="8"/>
      <c r="B16" s="5" t="s">
        <v>6</v>
      </c>
      <c r="C16" s="13">
        <v>1191</v>
      </c>
      <c r="D16" s="13">
        <v>2067</v>
      </c>
      <c r="E16" s="13">
        <v>2164</v>
      </c>
      <c r="F16" s="14">
        <f>SUM(D16:E16)</f>
        <v>4231</v>
      </c>
      <c r="H16" s="4"/>
      <c r="I16" s="7" t="s">
        <v>6</v>
      </c>
      <c r="J16" s="17">
        <v>792</v>
      </c>
      <c r="K16" s="17">
        <v>1432</v>
      </c>
      <c r="L16" s="17">
        <v>1592</v>
      </c>
      <c r="M16" s="14">
        <f>SUM(K16:L16)</f>
        <v>3024</v>
      </c>
    </row>
    <row r="17" spans="1:13" ht="18.75" customHeight="1">
      <c r="A17" s="8" t="s">
        <v>15</v>
      </c>
      <c r="B17" s="5" t="s">
        <v>8</v>
      </c>
      <c r="C17" s="13">
        <v>18</v>
      </c>
      <c r="D17" s="13">
        <v>10</v>
      </c>
      <c r="E17" s="13">
        <v>11</v>
      </c>
      <c r="F17" s="14">
        <f>SUM(D17:E17)</f>
        <v>21</v>
      </c>
      <c r="H17" s="8" t="s">
        <v>16</v>
      </c>
      <c r="I17" s="7" t="s">
        <v>8</v>
      </c>
      <c r="J17" s="13">
        <v>11</v>
      </c>
      <c r="K17" s="13">
        <v>4</v>
      </c>
      <c r="L17" s="13">
        <v>8</v>
      </c>
      <c r="M17" s="14">
        <f>SUM(K17:L17)</f>
        <v>12</v>
      </c>
    </row>
    <row r="18" spans="1:13" ht="18.75" customHeight="1">
      <c r="A18" s="8"/>
      <c r="B18" s="5" t="s">
        <v>10</v>
      </c>
      <c r="C18" s="14">
        <f>SUM(C16:C17)</f>
        <v>1209</v>
      </c>
      <c r="D18" s="14">
        <f>SUM(D16:D17)</f>
        <v>2077</v>
      </c>
      <c r="E18" s="14">
        <f>SUM(E16:E17)</f>
        <v>2175</v>
      </c>
      <c r="F18" s="14">
        <f>SUM(F16:F17)</f>
        <v>4252</v>
      </c>
      <c r="H18" s="9"/>
      <c r="I18" s="7" t="s">
        <v>10</v>
      </c>
      <c r="J18" s="6">
        <f>SUM(J16:J17)</f>
        <v>803</v>
      </c>
      <c r="K18" s="6">
        <f>SUM(K16:K17)</f>
        <v>1436</v>
      </c>
      <c r="L18" s="6">
        <f>SUM(L16:L17)</f>
        <v>1600</v>
      </c>
      <c r="M18" s="6">
        <f>SUM(M16:M17)</f>
        <v>3036</v>
      </c>
    </row>
    <row r="19" spans="1:13" ht="18.75" customHeight="1">
      <c r="A19" s="4"/>
      <c r="B19" s="5" t="s">
        <v>6</v>
      </c>
      <c r="C19" s="13">
        <v>602</v>
      </c>
      <c r="D19" s="13">
        <v>1033</v>
      </c>
      <c r="E19" s="13">
        <v>1089</v>
      </c>
      <c r="F19" s="14">
        <f>SUM(D19:E19)</f>
        <v>2122</v>
      </c>
      <c r="H19" s="4"/>
      <c r="I19" s="7" t="s">
        <v>6</v>
      </c>
      <c r="J19" s="13">
        <v>1305</v>
      </c>
      <c r="K19" s="13">
        <v>2285</v>
      </c>
      <c r="L19" s="13">
        <v>2390</v>
      </c>
      <c r="M19" s="14">
        <f>SUM(K19:L19)</f>
        <v>4675</v>
      </c>
    </row>
    <row r="20" spans="1:13" ht="18.75" customHeight="1">
      <c r="A20" s="8" t="s">
        <v>17</v>
      </c>
      <c r="B20" s="5" t="s">
        <v>8</v>
      </c>
      <c r="C20" s="13">
        <v>8</v>
      </c>
      <c r="D20" s="13">
        <v>0</v>
      </c>
      <c r="E20" s="13">
        <v>9</v>
      </c>
      <c r="F20" s="14">
        <f>SUM(D20:E20)</f>
        <v>9</v>
      </c>
      <c r="H20" s="8" t="s">
        <v>18</v>
      </c>
      <c r="I20" s="7" t="s">
        <v>8</v>
      </c>
      <c r="J20" s="13">
        <v>22</v>
      </c>
      <c r="K20" s="13">
        <v>1</v>
      </c>
      <c r="L20" s="13">
        <v>23</v>
      </c>
      <c r="M20" s="14">
        <f>SUM(K20:L20)</f>
        <v>24</v>
      </c>
    </row>
    <row r="21" spans="1:13" ht="18.75" customHeight="1">
      <c r="A21" s="9"/>
      <c r="B21" s="5" t="s">
        <v>10</v>
      </c>
      <c r="C21" s="14">
        <f>SUM(C19:C20)</f>
        <v>610</v>
      </c>
      <c r="D21" s="14">
        <f>SUM(D19:D20)</f>
        <v>1033</v>
      </c>
      <c r="E21" s="14">
        <f>SUM(E19:E20)</f>
        <v>1098</v>
      </c>
      <c r="F21" s="14">
        <f>SUM(F19:F20)</f>
        <v>2131</v>
      </c>
      <c r="H21" s="9"/>
      <c r="I21" s="7" t="s">
        <v>10</v>
      </c>
      <c r="J21" s="6">
        <f>SUM(J19:J20)</f>
        <v>1327</v>
      </c>
      <c r="K21" s="6">
        <f>SUM(K19:K20)</f>
        <v>2286</v>
      </c>
      <c r="L21" s="6">
        <f>SUM(L19:L20)</f>
        <v>2413</v>
      </c>
      <c r="M21" s="6">
        <f>SUM(M19:M20)</f>
        <v>4699</v>
      </c>
    </row>
    <row r="22" spans="8:13" ht="18.75" customHeight="1">
      <c r="H22" s="4"/>
      <c r="I22" s="7" t="s">
        <v>6</v>
      </c>
      <c r="J22" s="6">
        <f aca="true" t="shared" si="1" ref="J22:L23">SUM(C7,C10,C13,C16,C19,J7,J10,J13,J16,J19)</f>
        <v>21459</v>
      </c>
      <c r="K22" s="6">
        <f t="shared" si="1"/>
        <v>32992</v>
      </c>
      <c r="L22" s="6">
        <f t="shared" si="1"/>
        <v>34926</v>
      </c>
      <c r="M22" s="6">
        <f>F7+F10+F13+F16+F19+M7+M10+M13+M16+M19</f>
        <v>67918</v>
      </c>
    </row>
    <row r="23" spans="8:13" ht="18.75" customHeight="1">
      <c r="H23" s="8" t="s">
        <v>5</v>
      </c>
      <c r="I23" s="7" t="s">
        <v>8</v>
      </c>
      <c r="J23" s="6">
        <f t="shared" si="1"/>
        <v>678</v>
      </c>
      <c r="K23" s="6">
        <f t="shared" si="1"/>
        <v>305</v>
      </c>
      <c r="L23" s="6">
        <f t="shared" si="1"/>
        <v>544</v>
      </c>
      <c r="M23" s="6">
        <f>F8+F11+F14+F17+F20+M8+M11+M14+M17+M20</f>
        <v>849</v>
      </c>
    </row>
    <row r="24" spans="8:13" ht="18.75" customHeight="1">
      <c r="H24" s="9"/>
      <c r="I24" s="7" t="s">
        <v>10</v>
      </c>
      <c r="J24" s="6">
        <f>SUM(J22:J23)</f>
        <v>22137</v>
      </c>
      <c r="K24" s="6">
        <f>SUM(K22:K23)</f>
        <v>33297</v>
      </c>
      <c r="L24" s="6">
        <f>SUM(L22:L23)</f>
        <v>35470</v>
      </c>
      <c r="M24" s="6">
        <f>F9+F12+F15+F18+F21+M9+M12+M15+M18+M21</f>
        <v>68767</v>
      </c>
    </row>
    <row r="25" spans="4:6" ht="18.75" customHeight="1">
      <c r="D25" s="11"/>
      <c r="E25" s="11"/>
      <c r="F25" s="11"/>
    </row>
    <row r="26" ht="18.75" customHeight="1"/>
  </sheetData>
  <mergeCells count="4">
    <mergeCell ref="A2:M2"/>
    <mergeCell ref="A3:E3"/>
    <mergeCell ref="K3:M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Hashimoto.Yumiko</dc:creator>
  <cp:keywords/>
  <dc:description/>
  <cp:lastModifiedBy>Hashimoto.Yumiko</cp:lastModifiedBy>
  <cp:lastPrinted>2010-12-09T02:22:10Z</cp:lastPrinted>
  <dcterms:created xsi:type="dcterms:W3CDTF">2008-05-28T04:41:52Z</dcterms:created>
  <dcterms:modified xsi:type="dcterms:W3CDTF">2011-03-10T00:01:44Z</dcterms:modified>
  <cp:category/>
  <cp:version/>
  <cp:contentType/>
  <cp:contentStatus/>
</cp:coreProperties>
</file>