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949" activeTab="0"/>
  </bookViews>
  <sheets>
    <sheet name="H21.3.1" sheetId="1" r:id="rId1"/>
    <sheet name="H21.2.1 " sheetId="2" r:id="rId2"/>
    <sheet name="H21.1.1" sheetId="3" r:id="rId3"/>
    <sheet name="H20.12.1 " sheetId="4" r:id="rId4"/>
    <sheet name="H20.11.1" sheetId="5" r:id="rId5"/>
    <sheet name="H20.10.1" sheetId="6" r:id="rId6"/>
    <sheet name="H20.9.1" sheetId="7" r:id="rId7"/>
    <sheet name="H20.8.1 " sheetId="8" r:id="rId8"/>
    <sheet name="H20.7.1" sheetId="9" r:id="rId9"/>
    <sheet name="H20.6.1" sheetId="10" r:id="rId10"/>
    <sheet name="H20.5.1" sheetId="11" r:id="rId11"/>
    <sheet name="H20.4.1" sheetId="12" r:id="rId12"/>
  </sheets>
  <definedNames/>
  <calcPr fullCalcOnLoad="1"/>
</workbook>
</file>

<file path=xl/sharedStrings.xml><?xml version="1.0" encoding="utf-8"?>
<sst xmlns="http://schemas.openxmlformats.org/spreadsheetml/2006/main" count="712" uniqueCount="38">
  <si>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</si>
  <si>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</si>
  <si>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</si>
  <si>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</si>
  <si>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</si>
  <si>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</si>
  <si>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</si>
  <si>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</si>
  <si>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</si>
  <si>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</si>
  <si>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</si>
  <si>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</si>
  <si>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</si>
  <si>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</si>
  <si>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</si>
  <si>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</si>
  <si>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</si>
  <si>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</si>
  <si>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</si>
  <si>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平成20年5月1日現在</t>
  </si>
  <si>
    <t>資料：市民窓口課</t>
  </si>
  <si>
    <t>　</t>
  </si>
  <si>
    <t>　　　　　　　　</t>
  </si>
  <si>
    <t>　　　　　　　　　　　　　　　　　　　　</t>
  </si>
  <si>
    <t>　　　　　　　　　　　</t>
  </si>
  <si>
    <t>平成20年4月1日現在</t>
  </si>
  <si>
    <t>地域別人口・世帯数</t>
  </si>
  <si>
    <t>平成20年6月1日現在</t>
  </si>
  <si>
    <t>平成20年7月1日現在</t>
  </si>
  <si>
    <t>平成20年8月1日現在</t>
  </si>
  <si>
    <t>平成20年9月1日現在</t>
  </si>
  <si>
    <t>平成20年10月1日現在</t>
  </si>
  <si>
    <t>平成20年11月1日現在</t>
  </si>
  <si>
    <t>平成20年12月1日現在</t>
  </si>
  <si>
    <t>地域別人口・世帯数【行政別】</t>
  </si>
  <si>
    <t>平成21年1月1日現在</t>
  </si>
  <si>
    <t>平成21年2月1日現在</t>
  </si>
  <si>
    <t>平成21年3月1日現在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</si>
</sst>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ＦＡ ゴシック"/>
      <family val="3"/>
    </font>
    <font>
      <sz val="14"/>
      <name val="ＦＡ ゴシック"/>
      <family val="3"/>
    </font>
    <font>
      <b/>
      <sz val="11"/>
      <name val="ＦＡ ゴシック"/>
      <family val="3"/>
    </font>
    <font>
      <b/>
      <sz val="14"/>
      <name val="ＦＡ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2" borderId="2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I3" sqref="I3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30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37</v>
      </c>
      <c r="L3" s="17"/>
      <c r="M3" s="17"/>
    </row>
    <row r="4" spans="12:13" ht="18.75" customHeight="1">
      <c r="L4" s="20" t="s">
        <v>20</v>
      </c>
      <c r="M4" s="20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6">
        <v>4385</v>
      </c>
      <c r="D7" s="7">
        <v>6202</v>
      </c>
      <c r="E7" s="7">
        <v>6831</v>
      </c>
      <c r="F7" s="8">
        <f>SUM(D7:E7)</f>
        <v>13033</v>
      </c>
      <c r="H7" s="4"/>
      <c r="I7" s="9" t="s">
        <v>6</v>
      </c>
      <c r="J7" s="7">
        <v>2894</v>
      </c>
      <c r="K7" s="7">
        <v>4505</v>
      </c>
      <c r="L7" s="7">
        <v>4692</v>
      </c>
      <c r="M7" s="8">
        <f>SUM(K7:L7)</f>
        <v>9197</v>
      </c>
    </row>
    <row r="8" spans="1:13" ht="18.75" customHeight="1">
      <c r="A8" s="10" t="s">
        <v>7</v>
      </c>
      <c r="B8" s="5" t="s">
        <v>8</v>
      </c>
      <c r="C8" s="7">
        <v>181</v>
      </c>
      <c r="D8" s="7">
        <v>76</v>
      </c>
      <c r="E8" s="7">
        <v>129</v>
      </c>
      <c r="F8" s="8">
        <f>SUM(D8:E8)</f>
        <v>205</v>
      </c>
      <c r="H8" s="10" t="s">
        <v>9</v>
      </c>
      <c r="I8" s="9" t="s">
        <v>8</v>
      </c>
      <c r="J8" s="7">
        <v>138</v>
      </c>
      <c r="K8" s="7">
        <v>92</v>
      </c>
      <c r="L8" s="7">
        <v>85</v>
      </c>
      <c r="M8" s="8">
        <f>SUM(K8:L8)</f>
        <v>177</v>
      </c>
    </row>
    <row r="9" spans="1:13" ht="18.75" customHeight="1">
      <c r="A9" s="10"/>
      <c r="B9" s="5" t="s">
        <v>10</v>
      </c>
      <c r="C9" s="8">
        <f>SUM(C7:C8)</f>
        <v>4566</v>
      </c>
      <c r="D9" s="8">
        <f>SUM(D7:D8)</f>
        <v>6278</v>
      </c>
      <c r="E9" s="8">
        <f>SUM(E7:E8)</f>
        <v>6960</v>
      </c>
      <c r="F9" s="8">
        <f>SUM(F7:F8)</f>
        <v>13238</v>
      </c>
      <c r="H9" s="11"/>
      <c r="I9" s="9" t="s">
        <v>10</v>
      </c>
      <c r="J9" s="8">
        <f>SUM(J7:J8)</f>
        <v>3032</v>
      </c>
      <c r="K9" s="8">
        <f>SUM(K7:K8)</f>
        <v>4597</v>
      </c>
      <c r="L9" s="8">
        <f>SUM(L7:L8)</f>
        <v>4777</v>
      </c>
      <c r="M9" s="8">
        <f>SUM(K9:L9)</f>
        <v>9374</v>
      </c>
    </row>
    <row r="10" spans="1:13" ht="18.75" customHeight="1">
      <c r="A10" s="4"/>
      <c r="B10" s="5" t="s">
        <v>6</v>
      </c>
      <c r="C10" s="7">
        <v>1520</v>
      </c>
      <c r="D10" s="7">
        <v>2430</v>
      </c>
      <c r="E10" s="7">
        <v>2539</v>
      </c>
      <c r="F10" s="8">
        <f>SUM(D10:E10)</f>
        <v>4969</v>
      </c>
      <c r="H10" s="4"/>
      <c r="I10" s="9" t="s">
        <v>6</v>
      </c>
      <c r="J10" s="7">
        <v>1948</v>
      </c>
      <c r="K10" s="7">
        <v>3376</v>
      </c>
      <c r="L10" s="7">
        <v>3456</v>
      </c>
      <c r="M10" s="8">
        <f>SUM(K10:L10)</f>
        <v>6832</v>
      </c>
    </row>
    <row r="11" spans="1:13" ht="18.75" customHeight="1">
      <c r="A11" s="10" t="s">
        <v>11</v>
      </c>
      <c r="B11" s="5" t="s">
        <v>8</v>
      </c>
      <c r="C11" s="7">
        <v>47</v>
      </c>
      <c r="D11" s="7">
        <v>26</v>
      </c>
      <c r="E11" s="7">
        <v>27</v>
      </c>
      <c r="F11" s="8">
        <f>SUM(D11:E11)</f>
        <v>53</v>
      </c>
      <c r="H11" s="10" t="s">
        <v>12</v>
      </c>
      <c r="I11" s="9" t="s">
        <v>8</v>
      </c>
      <c r="J11" s="7">
        <v>57</v>
      </c>
      <c r="K11" s="7">
        <v>8</v>
      </c>
      <c r="L11" s="7">
        <v>55</v>
      </c>
      <c r="M11" s="8">
        <f>SUM(K11:L11)</f>
        <v>63</v>
      </c>
    </row>
    <row r="12" spans="1:13" ht="18.75" customHeight="1">
      <c r="A12" s="10"/>
      <c r="B12" s="5" t="s">
        <v>10</v>
      </c>
      <c r="C12" s="8">
        <f>SUM(C10:C11)</f>
        <v>1567</v>
      </c>
      <c r="D12" s="8">
        <f>SUM(D10:D11)</f>
        <v>2456</v>
      </c>
      <c r="E12" s="8">
        <f>SUM(E10:E11)</f>
        <v>2566</v>
      </c>
      <c r="F12" s="8">
        <f aca="true" t="shared" si="0" ref="F12:F21">SUM(D12:E12)</f>
        <v>5022</v>
      </c>
      <c r="H12" s="11"/>
      <c r="I12" s="9" t="s">
        <v>10</v>
      </c>
      <c r="J12" s="8">
        <f>SUM(J10:J11)</f>
        <v>2005</v>
      </c>
      <c r="K12" s="8">
        <f>SUM(K10:K11)</f>
        <v>3384</v>
      </c>
      <c r="L12" s="8">
        <f>SUM(L10:L11)</f>
        <v>3511</v>
      </c>
      <c r="M12" s="8">
        <f>SUM(M10:M11)</f>
        <v>6895</v>
      </c>
    </row>
    <row r="13" spans="1:13" ht="18.75" customHeight="1">
      <c r="A13" s="4"/>
      <c r="B13" s="5" t="s">
        <v>6</v>
      </c>
      <c r="C13" s="7">
        <v>4999</v>
      </c>
      <c r="D13" s="7">
        <v>7236</v>
      </c>
      <c r="E13" s="7">
        <v>7655</v>
      </c>
      <c r="F13" s="8">
        <f t="shared" si="0"/>
        <v>14891</v>
      </c>
      <c r="H13" s="4"/>
      <c r="I13" s="9" t="s">
        <v>6</v>
      </c>
      <c r="J13" s="7">
        <v>1567</v>
      </c>
      <c r="K13" s="7">
        <v>2288</v>
      </c>
      <c r="L13" s="7">
        <v>2362</v>
      </c>
      <c r="M13" s="8">
        <f>SUM(K13:L13)</f>
        <v>4650</v>
      </c>
    </row>
    <row r="14" spans="1:14" ht="18.75" customHeight="1">
      <c r="A14" s="10" t="s">
        <v>13</v>
      </c>
      <c r="B14" s="5" t="s">
        <v>8</v>
      </c>
      <c r="C14" s="7">
        <v>265</v>
      </c>
      <c r="D14" s="7">
        <v>171</v>
      </c>
      <c r="E14" s="7">
        <v>200</v>
      </c>
      <c r="F14" s="8">
        <f t="shared" si="0"/>
        <v>371</v>
      </c>
      <c r="H14" s="10" t="s">
        <v>14</v>
      </c>
      <c r="I14" s="9" t="s">
        <v>8</v>
      </c>
      <c r="J14" s="7">
        <v>81</v>
      </c>
      <c r="K14" s="7">
        <v>24</v>
      </c>
      <c r="L14" s="7">
        <v>63</v>
      </c>
      <c r="M14" s="8">
        <f>SUM(K14:L14)</f>
        <v>87</v>
      </c>
      <c r="N14" s="12"/>
    </row>
    <row r="15" spans="1:13" ht="18.75" customHeight="1">
      <c r="A15" s="11"/>
      <c r="B15" s="5" t="s">
        <v>10</v>
      </c>
      <c r="C15" s="8">
        <f>SUM(C13:C14)</f>
        <v>5264</v>
      </c>
      <c r="D15" s="8">
        <f>SUM(D13:D14)</f>
        <v>7407</v>
      </c>
      <c r="E15" s="8">
        <f>SUM(E13:E14)</f>
        <v>7855</v>
      </c>
      <c r="F15" s="8">
        <f t="shared" si="0"/>
        <v>15262</v>
      </c>
      <c r="H15" s="11"/>
      <c r="I15" s="9" t="s">
        <v>10</v>
      </c>
      <c r="J15" s="8">
        <f>SUM(J13:J14)</f>
        <v>1648</v>
      </c>
      <c r="K15" s="8">
        <f>SUM(K13:K14)</f>
        <v>2312</v>
      </c>
      <c r="L15" s="8">
        <f>SUM(L13:L14)</f>
        <v>2425</v>
      </c>
      <c r="M15" s="8">
        <f>SUM(M13:M14)</f>
        <v>4737</v>
      </c>
    </row>
    <row r="16" spans="1:13" ht="18.75" customHeight="1">
      <c r="A16" s="10"/>
      <c r="B16" s="5" t="s">
        <v>6</v>
      </c>
      <c r="C16" s="7">
        <v>1160</v>
      </c>
      <c r="D16" s="7">
        <v>2060</v>
      </c>
      <c r="E16" s="7">
        <v>2147</v>
      </c>
      <c r="F16" s="8">
        <f t="shared" si="0"/>
        <v>4207</v>
      </c>
      <c r="H16" s="4"/>
      <c r="I16" s="9" t="s">
        <v>6</v>
      </c>
      <c r="J16" s="7">
        <v>787</v>
      </c>
      <c r="K16" s="7">
        <v>1452</v>
      </c>
      <c r="L16" s="7">
        <v>1616</v>
      </c>
      <c r="M16" s="8">
        <f>SUM(K16:L16)</f>
        <v>3068</v>
      </c>
    </row>
    <row r="17" spans="1:13" ht="18.75" customHeight="1">
      <c r="A17" s="10" t="s">
        <v>15</v>
      </c>
      <c r="B17" s="5" t="s">
        <v>8</v>
      </c>
      <c r="C17" s="7">
        <v>22</v>
      </c>
      <c r="D17" s="7">
        <v>14</v>
      </c>
      <c r="E17" s="7">
        <v>12</v>
      </c>
      <c r="F17" s="8">
        <f t="shared" si="0"/>
        <v>26</v>
      </c>
      <c r="H17" s="10" t="s">
        <v>16</v>
      </c>
      <c r="I17" s="9" t="s">
        <v>8</v>
      </c>
      <c r="J17" s="7">
        <v>13</v>
      </c>
      <c r="K17" s="7">
        <v>7</v>
      </c>
      <c r="L17" s="7">
        <v>7</v>
      </c>
      <c r="M17" s="8">
        <f>SUM(K17:L17)</f>
        <v>14</v>
      </c>
    </row>
    <row r="18" spans="1:13" ht="18.75" customHeight="1">
      <c r="A18" s="10"/>
      <c r="B18" s="5" t="s">
        <v>10</v>
      </c>
      <c r="C18" s="8">
        <f>SUM(C16:C17)</f>
        <v>1182</v>
      </c>
      <c r="D18" s="8">
        <f>SUM(D16:D17)</f>
        <v>2074</v>
      </c>
      <c r="E18" s="8">
        <f>SUM(E16:E17)</f>
        <v>2159</v>
      </c>
      <c r="F18" s="8">
        <f t="shared" si="0"/>
        <v>4233</v>
      </c>
      <c r="H18" s="11"/>
      <c r="I18" s="9" t="s">
        <v>10</v>
      </c>
      <c r="J18" s="8">
        <f>SUM(J16:J17)</f>
        <v>800</v>
      </c>
      <c r="K18" s="8">
        <f>SUM(K16:K17)</f>
        <v>1459</v>
      </c>
      <c r="L18" s="8">
        <f>SUM(L16:L17)</f>
        <v>1623</v>
      </c>
      <c r="M18" s="8">
        <f>SUM(M16:M17)</f>
        <v>3082</v>
      </c>
    </row>
    <row r="19" spans="1:13" ht="18.75" customHeight="1">
      <c r="A19" s="4"/>
      <c r="B19" s="5" t="s">
        <v>6</v>
      </c>
      <c r="C19" s="7">
        <v>600</v>
      </c>
      <c r="D19" s="7">
        <v>1038</v>
      </c>
      <c r="E19" s="7">
        <v>1113</v>
      </c>
      <c r="F19" s="8">
        <f t="shared" si="0"/>
        <v>2151</v>
      </c>
      <c r="H19" s="4"/>
      <c r="I19" s="9" t="s">
        <v>6</v>
      </c>
      <c r="J19" s="7">
        <v>1304</v>
      </c>
      <c r="K19" s="7">
        <v>2340</v>
      </c>
      <c r="L19" s="7">
        <v>2455</v>
      </c>
      <c r="M19" s="8">
        <f>K19+L19</f>
        <v>4795</v>
      </c>
    </row>
    <row r="20" spans="1:13" ht="18.75" customHeight="1">
      <c r="A20" s="10" t="s">
        <v>17</v>
      </c>
      <c r="B20" s="5" t="s">
        <v>8</v>
      </c>
      <c r="C20" s="7">
        <v>5</v>
      </c>
      <c r="D20" s="7">
        <v>0</v>
      </c>
      <c r="E20" s="7">
        <v>6</v>
      </c>
      <c r="F20" s="8">
        <f t="shared" si="0"/>
        <v>6</v>
      </c>
      <c r="H20" s="10" t="s">
        <v>18</v>
      </c>
      <c r="I20" s="9" t="s">
        <v>8</v>
      </c>
      <c r="J20" s="7">
        <v>21</v>
      </c>
      <c r="K20" s="7">
        <v>1</v>
      </c>
      <c r="L20" s="7">
        <v>21</v>
      </c>
      <c r="M20" s="8">
        <f>K20+L20</f>
        <v>22</v>
      </c>
    </row>
    <row r="21" spans="1:13" ht="18.75" customHeight="1">
      <c r="A21" s="11"/>
      <c r="B21" s="5" t="s">
        <v>10</v>
      </c>
      <c r="C21" s="8">
        <f>SUM(C19:C20)</f>
        <v>605</v>
      </c>
      <c r="D21" s="8">
        <f>SUM(D19:D20)</f>
        <v>1038</v>
      </c>
      <c r="E21" s="8">
        <f>SUM(E19:E20)</f>
        <v>1119</v>
      </c>
      <c r="F21" s="8">
        <f t="shared" si="0"/>
        <v>2157</v>
      </c>
      <c r="H21" s="11"/>
      <c r="I21" s="9" t="s">
        <v>10</v>
      </c>
      <c r="J21" s="8">
        <f>SUM(J19:J20)</f>
        <v>1325</v>
      </c>
      <c r="K21" s="8">
        <f>SUM(K19:K20)</f>
        <v>2341</v>
      </c>
      <c r="L21" s="8">
        <f>SUM(L19:L20)</f>
        <v>2476</v>
      </c>
      <c r="M21" s="8">
        <f>SUM(M19:M20)</f>
        <v>4817</v>
      </c>
    </row>
    <row r="22" spans="8:13" ht="18.75" customHeight="1">
      <c r="H22" s="4"/>
      <c r="I22" s="9" t="s">
        <v>6</v>
      </c>
      <c r="J22" s="8">
        <f aca="true" t="shared" si="1" ref="J22:L23">SUM(C7,C10,C13,C16,C19,J7,J10,J13,J16,J19)</f>
        <v>21164</v>
      </c>
      <c r="K22" s="8">
        <f t="shared" si="1"/>
        <v>32927</v>
      </c>
      <c r="L22" s="8">
        <f t="shared" si="1"/>
        <v>34866</v>
      </c>
      <c r="M22" s="8">
        <f>K22+L22</f>
        <v>67793</v>
      </c>
    </row>
    <row r="23" spans="8:13" ht="18.75" customHeight="1">
      <c r="H23" s="10" t="s">
        <v>5</v>
      </c>
      <c r="I23" s="9" t="s">
        <v>8</v>
      </c>
      <c r="J23" s="8">
        <f t="shared" si="1"/>
        <v>830</v>
      </c>
      <c r="K23" s="8">
        <f t="shared" si="1"/>
        <v>419</v>
      </c>
      <c r="L23" s="8">
        <f t="shared" si="1"/>
        <v>605</v>
      </c>
      <c r="M23" s="8">
        <f>K23+L23</f>
        <v>1024</v>
      </c>
    </row>
    <row r="24" spans="8:13" ht="18.75" customHeight="1">
      <c r="H24" s="11"/>
      <c r="I24" s="9" t="s">
        <v>10</v>
      </c>
      <c r="J24" s="8">
        <f>SUM(J22:J23)</f>
        <v>21994</v>
      </c>
      <c r="K24" s="8">
        <f>SUM(K22:K23)</f>
        <v>33346</v>
      </c>
      <c r="L24" s="8">
        <f>SUM(L22:L23)</f>
        <v>35471</v>
      </c>
      <c r="M24" s="8">
        <f>SUM(M22:M23)</f>
        <v>68817</v>
      </c>
    </row>
    <row r="25" spans="6:8" ht="18.75" customHeight="1">
      <c r="F25" s="13"/>
      <c r="G25" s="13"/>
      <c r="H25" s="13"/>
    </row>
    <row r="26" ht="18.75" customHeight="1"/>
  </sheetData>
  <mergeCells count="4">
    <mergeCell ref="A2:M2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2" sqref="A2:M2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23"/>
      <c r="K3" s="16" t="s">
        <v>27</v>
      </c>
      <c r="L3" s="17"/>
      <c r="M3" s="17"/>
    </row>
    <row r="4" spans="12:13" ht="18.75" customHeight="1">
      <c r="L4" s="20" t="s">
        <v>20</v>
      </c>
      <c r="M4" s="20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4335</v>
      </c>
      <c r="D6" s="7">
        <v>6184</v>
      </c>
      <c r="E6" s="7">
        <v>6801</v>
      </c>
      <c r="F6" s="8">
        <f>SUM(D6:E6)</f>
        <v>12985</v>
      </c>
      <c r="H6" s="4"/>
      <c r="I6" s="9" t="s">
        <v>6</v>
      </c>
      <c r="J6" s="7">
        <v>2853</v>
      </c>
      <c r="K6" s="7">
        <v>4482</v>
      </c>
      <c r="L6" s="7">
        <v>4637</v>
      </c>
      <c r="M6" s="8">
        <f>SUM(K6:L6)</f>
        <v>9119</v>
      </c>
    </row>
    <row r="7" spans="1:13" ht="18.75" customHeight="1">
      <c r="A7" s="10" t="s">
        <v>7</v>
      </c>
      <c r="B7" s="5" t="s">
        <v>8</v>
      </c>
      <c r="C7" s="7">
        <v>217</v>
      </c>
      <c r="D7" s="7">
        <v>80</v>
      </c>
      <c r="E7" s="7">
        <v>163</v>
      </c>
      <c r="F7" s="8">
        <f>SUM(D7:E7)</f>
        <v>243</v>
      </c>
      <c r="H7" s="10" t="s">
        <v>9</v>
      </c>
      <c r="I7" s="9" t="s">
        <v>8</v>
      </c>
      <c r="J7" s="7">
        <v>133</v>
      </c>
      <c r="K7" s="7">
        <v>87</v>
      </c>
      <c r="L7" s="7">
        <v>86</v>
      </c>
      <c r="M7" s="8">
        <f>SUM(K7:L7)</f>
        <v>173</v>
      </c>
    </row>
    <row r="8" spans="1:13" ht="18.75" customHeight="1">
      <c r="A8" s="10"/>
      <c r="B8" s="5" t="s">
        <v>10</v>
      </c>
      <c r="C8" s="8">
        <f>SUM(C6:C7)</f>
        <v>4552</v>
      </c>
      <c r="D8" s="8">
        <f>SUM(D6:D7)</f>
        <v>6264</v>
      </c>
      <c r="E8" s="8">
        <f>SUM(E6:E7)</f>
        <v>6964</v>
      </c>
      <c r="F8" s="8">
        <f>SUM(F6:F7)</f>
        <v>13228</v>
      </c>
      <c r="H8" s="11"/>
      <c r="I8" s="9" t="s">
        <v>10</v>
      </c>
      <c r="J8" s="8">
        <f>SUM(J6:J7)</f>
        <v>2986</v>
      </c>
      <c r="K8" s="8">
        <f>SUM(K6:K7)</f>
        <v>4569</v>
      </c>
      <c r="L8" s="8">
        <f>SUM(L6:L7)</f>
        <v>4723</v>
      </c>
      <c r="M8" s="8">
        <f>SUM(K8:L8)</f>
        <v>9292</v>
      </c>
    </row>
    <row r="9" spans="1:13" ht="18.75" customHeight="1">
      <c r="A9" s="4"/>
      <c r="B9" s="5" t="s">
        <v>6</v>
      </c>
      <c r="C9" s="7">
        <v>1516</v>
      </c>
      <c r="D9" s="7">
        <v>2447</v>
      </c>
      <c r="E9" s="7">
        <v>2528</v>
      </c>
      <c r="F9" s="8">
        <f>SUM(D9:E9)</f>
        <v>4975</v>
      </c>
      <c r="H9" s="4"/>
      <c r="I9" s="9" t="s">
        <v>6</v>
      </c>
      <c r="J9" s="7">
        <v>1920</v>
      </c>
      <c r="K9" s="7">
        <v>3347</v>
      </c>
      <c r="L9" s="7">
        <v>3438</v>
      </c>
      <c r="M9" s="8">
        <f>SUM(K9:L9)</f>
        <v>6785</v>
      </c>
    </row>
    <row r="10" spans="1:13" ht="18.75" customHeight="1">
      <c r="A10" s="10" t="s">
        <v>11</v>
      </c>
      <c r="B10" s="5" t="s">
        <v>8</v>
      </c>
      <c r="C10" s="7">
        <v>45</v>
      </c>
      <c r="D10" s="7">
        <v>30</v>
      </c>
      <c r="E10" s="7">
        <v>23</v>
      </c>
      <c r="F10" s="8">
        <f>SUM(D10:E10)</f>
        <v>53</v>
      </c>
      <c r="H10" s="10" t="s">
        <v>12</v>
      </c>
      <c r="I10" s="9" t="s">
        <v>8</v>
      </c>
      <c r="J10" s="7">
        <v>43</v>
      </c>
      <c r="K10" s="7">
        <v>9</v>
      </c>
      <c r="L10" s="7">
        <v>40</v>
      </c>
      <c r="M10" s="8">
        <f>SUM(K10:L10)</f>
        <v>49</v>
      </c>
    </row>
    <row r="11" spans="1:13" ht="18.75" customHeight="1">
      <c r="A11" s="10"/>
      <c r="B11" s="5" t="s">
        <v>10</v>
      </c>
      <c r="C11" s="8">
        <f>SUM(C9:C10)</f>
        <v>1561</v>
      </c>
      <c r="D11" s="8">
        <f>SUM(D9:D10)</f>
        <v>2477</v>
      </c>
      <c r="E11" s="8">
        <f>SUM(E9:E10)</f>
        <v>2551</v>
      </c>
      <c r="F11" s="8">
        <f aca="true" t="shared" si="0" ref="F11:F20">SUM(D11:E11)</f>
        <v>5028</v>
      </c>
      <c r="H11" s="11"/>
      <c r="I11" s="9" t="s">
        <v>10</v>
      </c>
      <c r="J11" s="8">
        <f>SUM(J9:J10)</f>
        <v>1963</v>
      </c>
      <c r="K11" s="8">
        <f>SUM(K9:K10)</f>
        <v>3356</v>
      </c>
      <c r="L11" s="8">
        <f>SUM(L9:L10)</f>
        <v>3478</v>
      </c>
      <c r="M11" s="8">
        <f>SUM(M9:M10)</f>
        <v>6834</v>
      </c>
    </row>
    <row r="12" spans="1:13" ht="18.75" customHeight="1">
      <c r="A12" s="4"/>
      <c r="B12" s="5" t="s">
        <v>6</v>
      </c>
      <c r="C12" s="7">
        <v>4986</v>
      </c>
      <c r="D12" s="7">
        <v>7186</v>
      </c>
      <c r="E12" s="7">
        <v>7634</v>
      </c>
      <c r="F12" s="8">
        <f t="shared" si="0"/>
        <v>14820</v>
      </c>
      <c r="H12" s="4"/>
      <c r="I12" s="9" t="s">
        <v>6</v>
      </c>
      <c r="J12" s="7">
        <v>1571</v>
      </c>
      <c r="K12" s="7">
        <v>2286</v>
      </c>
      <c r="L12" s="7">
        <v>2349</v>
      </c>
      <c r="M12" s="8">
        <f>SUM(K12:L12)</f>
        <v>4635</v>
      </c>
    </row>
    <row r="13" spans="1:14" ht="18.75" customHeight="1">
      <c r="A13" s="10" t="s">
        <v>13</v>
      </c>
      <c r="B13" s="5" t="s">
        <v>8</v>
      </c>
      <c r="C13" s="7">
        <v>290</v>
      </c>
      <c r="D13" s="7">
        <v>197</v>
      </c>
      <c r="E13" s="7">
        <v>202</v>
      </c>
      <c r="F13" s="8">
        <f t="shared" si="0"/>
        <v>399</v>
      </c>
      <c r="H13" s="10" t="s">
        <v>14</v>
      </c>
      <c r="I13" s="9" t="s">
        <v>8</v>
      </c>
      <c r="J13" s="7">
        <v>63</v>
      </c>
      <c r="K13" s="7">
        <v>25</v>
      </c>
      <c r="L13" s="7">
        <v>45</v>
      </c>
      <c r="M13" s="8">
        <f>SUM(K13:L13)</f>
        <v>70</v>
      </c>
      <c r="N13" s="12"/>
    </row>
    <row r="14" spans="1:13" ht="18.75" customHeight="1">
      <c r="A14" s="11"/>
      <c r="B14" s="5" t="s">
        <v>10</v>
      </c>
      <c r="C14" s="8">
        <f>SUM(C12:C13)</f>
        <v>5276</v>
      </c>
      <c r="D14" s="8">
        <f>SUM(D12:D13)</f>
        <v>7383</v>
      </c>
      <c r="E14" s="8">
        <f>SUM(E12:E13)</f>
        <v>7836</v>
      </c>
      <c r="F14" s="8">
        <f t="shared" si="0"/>
        <v>15219</v>
      </c>
      <c r="H14" s="11"/>
      <c r="I14" s="9" t="s">
        <v>10</v>
      </c>
      <c r="J14" s="8">
        <f>SUM(J12:J13)</f>
        <v>1634</v>
      </c>
      <c r="K14" s="8">
        <f>SUM(K12:K13)</f>
        <v>2311</v>
      </c>
      <c r="L14" s="8">
        <f>SUM(L12:L13)</f>
        <v>2394</v>
      </c>
      <c r="M14" s="8">
        <f>SUM(M12:M13)</f>
        <v>4705</v>
      </c>
    </row>
    <row r="15" spans="1:13" ht="18.75" customHeight="1">
      <c r="A15" s="10"/>
      <c r="B15" s="5" t="s">
        <v>6</v>
      </c>
      <c r="C15" s="7">
        <v>1143</v>
      </c>
      <c r="D15" s="7">
        <v>2043</v>
      </c>
      <c r="E15" s="7">
        <v>2123</v>
      </c>
      <c r="F15" s="8">
        <f t="shared" si="0"/>
        <v>4166</v>
      </c>
      <c r="H15" s="4"/>
      <c r="I15" s="9" t="s">
        <v>6</v>
      </c>
      <c r="J15" s="7">
        <v>783</v>
      </c>
      <c r="K15" s="7">
        <v>1471</v>
      </c>
      <c r="L15" s="7">
        <v>1629</v>
      </c>
      <c r="M15" s="8">
        <f>SUM(K15:L15)</f>
        <v>3100</v>
      </c>
    </row>
    <row r="16" spans="1:13" ht="18.75" customHeight="1">
      <c r="A16" s="10" t="s">
        <v>15</v>
      </c>
      <c r="B16" s="5" t="s">
        <v>8</v>
      </c>
      <c r="C16" s="7">
        <v>21</v>
      </c>
      <c r="D16" s="7">
        <v>13</v>
      </c>
      <c r="E16" s="7">
        <v>14</v>
      </c>
      <c r="F16" s="8">
        <f t="shared" si="0"/>
        <v>27</v>
      </c>
      <c r="H16" s="10" t="s">
        <v>16</v>
      </c>
      <c r="I16" s="9" t="s">
        <v>8</v>
      </c>
      <c r="J16" s="7">
        <v>12</v>
      </c>
      <c r="K16" s="7">
        <v>5</v>
      </c>
      <c r="L16" s="7">
        <v>7</v>
      </c>
      <c r="M16" s="8">
        <f>SUM(K16:L16)</f>
        <v>12</v>
      </c>
    </row>
    <row r="17" spans="1:13" ht="18.75" customHeight="1">
      <c r="A17" s="10"/>
      <c r="B17" s="5" t="s">
        <v>10</v>
      </c>
      <c r="C17" s="8">
        <f>SUM(C15:C16)</f>
        <v>1164</v>
      </c>
      <c r="D17" s="8">
        <f>SUM(D15:D16)</f>
        <v>2056</v>
      </c>
      <c r="E17" s="8">
        <f>SUM(E15:E16)</f>
        <v>2137</v>
      </c>
      <c r="F17" s="8">
        <f t="shared" si="0"/>
        <v>4193</v>
      </c>
      <c r="H17" s="11"/>
      <c r="I17" s="9" t="s">
        <v>10</v>
      </c>
      <c r="J17" s="8">
        <f>SUM(J15:J16)</f>
        <v>795</v>
      </c>
      <c r="K17" s="8">
        <f>SUM(K15:K16)</f>
        <v>1476</v>
      </c>
      <c r="L17" s="8">
        <f>SUM(L15:L16)</f>
        <v>1636</v>
      </c>
      <c r="M17" s="8">
        <f>SUM(M15:M16)</f>
        <v>3112</v>
      </c>
    </row>
    <row r="18" spans="1:13" ht="18.75" customHeight="1">
      <c r="A18" s="4"/>
      <c r="B18" s="5" t="s">
        <v>6</v>
      </c>
      <c r="C18" s="7">
        <v>586</v>
      </c>
      <c r="D18" s="7">
        <v>1028</v>
      </c>
      <c r="E18" s="7">
        <v>1092</v>
      </c>
      <c r="F18" s="8">
        <f t="shared" si="0"/>
        <v>2120</v>
      </c>
      <c r="H18" s="4"/>
      <c r="I18" s="9" t="s">
        <v>6</v>
      </c>
      <c r="J18" s="7">
        <v>1312</v>
      </c>
      <c r="K18" s="7">
        <v>2374</v>
      </c>
      <c r="L18" s="7">
        <v>2475</v>
      </c>
      <c r="M18" s="8">
        <f>K18+L18</f>
        <v>4849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19</v>
      </c>
      <c r="K19" s="7">
        <v>1</v>
      </c>
      <c r="L19" s="7">
        <v>19</v>
      </c>
      <c r="M19" s="8">
        <f>K19+L19</f>
        <v>20</v>
      </c>
    </row>
    <row r="20" spans="1:13" ht="18.75" customHeight="1">
      <c r="A20" s="11"/>
      <c r="B20" s="5" t="s">
        <v>10</v>
      </c>
      <c r="C20" s="8">
        <f>SUM(C18:C19)</f>
        <v>590</v>
      </c>
      <c r="D20" s="8">
        <f>SUM(D18:D19)</f>
        <v>1028</v>
      </c>
      <c r="E20" s="8">
        <f>SUM(E18:E19)</f>
        <v>1097</v>
      </c>
      <c r="F20" s="8">
        <f t="shared" si="0"/>
        <v>2125</v>
      </c>
      <c r="H20" s="11"/>
      <c r="I20" s="9" t="s">
        <v>10</v>
      </c>
      <c r="J20" s="8">
        <f>SUM(J18:J19)</f>
        <v>1331</v>
      </c>
      <c r="K20" s="8">
        <f>SUM(K18:K19)</f>
        <v>2375</v>
      </c>
      <c r="L20" s="8">
        <f>SUM(L18:L19)</f>
        <v>2494</v>
      </c>
      <c r="M20" s="8">
        <f>SUM(M18:M19)</f>
        <v>4869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21005</v>
      </c>
      <c r="K21" s="8">
        <f t="shared" si="1"/>
        <v>32848</v>
      </c>
      <c r="L21" s="8">
        <f t="shared" si="1"/>
        <v>34706</v>
      </c>
      <c r="M21" s="8">
        <f>K21+L21</f>
        <v>67554</v>
      </c>
    </row>
    <row r="22" spans="8:13" ht="18.75" customHeight="1">
      <c r="H22" s="10" t="s">
        <v>5</v>
      </c>
      <c r="I22" s="9" t="s">
        <v>8</v>
      </c>
      <c r="J22" s="8">
        <f t="shared" si="1"/>
        <v>847</v>
      </c>
      <c r="K22" s="8">
        <f t="shared" si="1"/>
        <v>447</v>
      </c>
      <c r="L22" s="8">
        <f t="shared" si="1"/>
        <v>604</v>
      </c>
      <c r="M22" s="8">
        <f>K22+L22</f>
        <v>1051</v>
      </c>
    </row>
    <row r="23" spans="8:13" ht="18.75" customHeight="1">
      <c r="H23" s="11"/>
      <c r="I23" s="9" t="s">
        <v>10</v>
      </c>
      <c r="J23" s="8">
        <f>SUM(J21:J22)</f>
        <v>21852</v>
      </c>
      <c r="K23" s="8">
        <f>SUM(K21:K22)</f>
        <v>33295</v>
      </c>
      <c r="L23" s="8">
        <f>SUM(L21:L22)</f>
        <v>35310</v>
      </c>
      <c r="M23" s="8">
        <f>SUM(M21:M22)</f>
        <v>68605</v>
      </c>
    </row>
    <row r="24" spans="1:8" ht="18.75" customHeight="1">
      <c r="A24" s="21"/>
      <c r="B24" s="22"/>
      <c r="C24" s="22"/>
      <c r="D24" s="22"/>
      <c r="E24" s="22"/>
      <c r="F24" s="22"/>
      <c r="G24" s="22"/>
      <c r="H24" s="13"/>
    </row>
    <row r="25" ht="18.75" customHeight="1"/>
  </sheetData>
  <mergeCells count="5">
    <mergeCell ref="A2:M2"/>
    <mergeCell ref="A24:G24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2" sqref="A2:M2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24"/>
      <c r="B3" s="18"/>
      <c r="C3" s="18"/>
      <c r="D3" s="18"/>
      <c r="E3" s="22"/>
      <c r="I3" s="1" t="s">
        <v>21</v>
      </c>
      <c r="J3" s="1" t="s">
        <v>22</v>
      </c>
      <c r="K3" s="1" t="s">
        <v>23</v>
      </c>
      <c r="L3" s="18" t="s">
        <v>19</v>
      </c>
      <c r="M3" s="18"/>
    </row>
    <row r="4" spans="10:13" ht="18.75" customHeight="1">
      <c r="J4" s="14" t="s">
        <v>24</v>
      </c>
      <c r="K4" s="14"/>
      <c r="L4" s="25" t="s">
        <v>20</v>
      </c>
      <c r="M4" s="25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4337</v>
      </c>
      <c r="D6" s="7">
        <v>6188</v>
      </c>
      <c r="E6" s="7">
        <v>6808</v>
      </c>
      <c r="F6" s="8">
        <f>SUM(D6:E6)</f>
        <v>12996</v>
      </c>
      <c r="H6" s="4"/>
      <c r="I6" s="9" t="s">
        <v>6</v>
      </c>
      <c r="J6" s="7">
        <v>2851</v>
      </c>
      <c r="K6" s="7">
        <v>4480</v>
      </c>
      <c r="L6" s="7">
        <v>4635</v>
      </c>
      <c r="M6" s="8">
        <f>SUM(K6:L6)</f>
        <v>9115</v>
      </c>
    </row>
    <row r="7" spans="1:13" ht="18.75" customHeight="1">
      <c r="A7" s="10" t="s">
        <v>7</v>
      </c>
      <c r="B7" s="5" t="s">
        <v>8</v>
      </c>
      <c r="C7" s="7">
        <v>215</v>
      </c>
      <c r="D7" s="7">
        <v>79</v>
      </c>
      <c r="E7" s="7">
        <v>163</v>
      </c>
      <c r="F7" s="8">
        <f>SUM(D7:E7)</f>
        <v>242</v>
      </c>
      <c r="H7" s="10" t="s">
        <v>9</v>
      </c>
      <c r="I7" s="9" t="s">
        <v>8</v>
      </c>
      <c r="J7" s="7">
        <v>127</v>
      </c>
      <c r="K7" s="7">
        <v>81</v>
      </c>
      <c r="L7" s="7">
        <v>86</v>
      </c>
      <c r="M7" s="8">
        <f>SUM(K7:L7)</f>
        <v>167</v>
      </c>
    </row>
    <row r="8" spans="1:13" ht="18.75" customHeight="1">
      <c r="A8" s="10"/>
      <c r="B8" s="5" t="s">
        <v>10</v>
      </c>
      <c r="C8" s="8">
        <f>SUM(C6:C7)</f>
        <v>4552</v>
      </c>
      <c r="D8" s="8">
        <f>SUM(D6:D7)</f>
        <v>6267</v>
      </c>
      <c r="E8" s="8">
        <f>SUM(E6:E7)</f>
        <v>6971</v>
      </c>
      <c r="F8" s="8">
        <f>SUM(F6:F7)</f>
        <v>13238</v>
      </c>
      <c r="H8" s="11"/>
      <c r="I8" s="9" t="s">
        <v>10</v>
      </c>
      <c r="J8" s="8">
        <f>SUM(J6:J7)</f>
        <v>2978</v>
      </c>
      <c r="K8" s="8">
        <f>SUM(K6:K7)</f>
        <v>4561</v>
      </c>
      <c r="L8" s="8">
        <f>SUM(L6:L7)</f>
        <v>4721</v>
      </c>
      <c r="M8" s="8">
        <f>SUM(K8:L8)</f>
        <v>9282</v>
      </c>
    </row>
    <row r="9" spans="1:13" ht="18.75" customHeight="1">
      <c r="A9" s="4"/>
      <c r="B9" s="5" t="s">
        <v>6</v>
      </c>
      <c r="C9" s="7">
        <v>1515</v>
      </c>
      <c r="D9" s="7">
        <v>2446</v>
      </c>
      <c r="E9" s="7">
        <v>2529</v>
      </c>
      <c r="F9" s="8">
        <f>SUM(D9:E9)</f>
        <v>4975</v>
      </c>
      <c r="H9" s="4"/>
      <c r="I9" s="9" t="s">
        <v>6</v>
      </c>
      <c r="J9" s="7">
        <v>1914</v>
      </c>
      <c r="K9" s="7">
        <v>3339</v>
      </c>
      <c r="L9" s="7">
        <v>3428</v>
      </c>
      <c r="M9" s="8">
        <f>SUM(K9:L9)</f>
        <v>6767</v>
      </c>
    </row>
    <row r="10" spans="1:13" ht="18.75" customHeight="1">
      <c r="A10" s="10" t="s">
        <v>11</v>
      </c>
      <c r="B10" s="5" t="s">
        <v>8</v>
      </c>
      <c r="C10" s="7">
        <v>43</v>
      </c>
      <c r="D10" s="7">
        <v>28</v>
      </c>
      <c r="E10" s="7">
        <v>24</v>
      </c>
      <c r="F10" s="8">
        <f>SUM(D10:E10)</f>
        <v>52</v>
      </c>
      <c r="H10" s="10" t="s">
        <v>12</v>
      </c>
      <c r="I10" s="9" t="s">
        <v>8</v>
      </c>
      <c r="J10" s="7">
        <v>46</v>
      </c>
      <c r="K10" s="7">
        <v>9</v>
      </c>
      <c r="L10" s="7">
        <v>43</v>
      </c>
      <c r="M10" s="8">
        <f>SUM(K10:L10)</f>
        <v>52</v>
      </c>
    </row>
    <row r="11" spans="1:13" ht="18.75" customHeight="1">
      <c r="A11" s="10"/>
      <c r="B11" s="5" t="s">
        <v>10</v>
      </c>
      <c r="C11" s="8">
        <f>SUM(C9:C10)</f>
        <v>1558</v>
      </c>
      <c r="D11" s="8">
        <f>SUM(D9:D10)</f>
        <v>2474</v>
      </c>
      <c r="E11" s="8">
        <f>SUM(E9:E10)</f>
        <v>2553</v>
      </c>
      <c r="F11" s="8">
        <f aca="true" t="shared" si="0" ref="F11:F20">SUM(D11:E11)</f>
        <v>5027</v>
      </c>
      <c r="H11" s="11"/>
      <c r="I11" s="9" t="s">
        <v>10</v>
      </c>
      <c r="J11" s="8">
        <f>SUM(J9:J10)</f>
        <v>1960</v>
      </c>
      <c r="K11" s="8">
        <f>SUM(K9:K10)</f>
        <v>3348</v>
      </c>
      <c r="L11" s="8">
        <f>SUM(L9:L10)</f>
        <v>3471</v>
      </c>
      <c r="M11" s="8">
        <f>SUM(M9:M10)</f>
        <v>6819</v>
      </c>
    </row>
    <row r="12" spans="1:13" ht="18.75" customHeight="1">
      <c r="A12" s="4"/>
      <c r="B12" s="5" t="s">
        <v>6</v>
      </c>
      <c r="C12" s="7">
        <v>4981</v>
      </c>
      <c r="D12" s="7">
        <v>7179</v>
      </c>
      <c r="E12" s="7">
        <v>7633</v>
      </c>
      <c r="F12" s="8">
        <f t="shared" si="0"/>
        <v>14812</v>
      </c>
      <c r="H12" s="4"/>
      <c r="I12" s="9" t="s">
        <v>6</v>
      </c>
      <c r="J12" s="7">
        <v>1571</v>
      </c>
      <c r="K12" s="7">
        <v>2289</v>
      </c>
      <c r="L12" s="7">
        <v>2349</v>
      </c>
      <c r="M12" s="8">
        <f>SUM(K12:L12)</f>
        <v>4638</v>
      </c>
    </row>
    <row r="13" spans="1:14" ht="18.75" customHeight="1">
      <c r="A13" s="10" t="s">
        <v>13</v>
      </c>
      <c r="B13" s="5" t="s">
        <v>8</v>
      </c>
      <c r="C13" s="7">
        <v>291</v>
      </c>
      <c r="D13" s="7">
        <v>193</v>
      </c>
      <c r="E13" s="7">
        <v>208</v>
      </c>
      <c r="F13" s="8">
        <f t="shared" si="0"/>
        <v>401</v>
      </c>
      <c r="H13" s="10" t="s">
        <v>14</v>
      </c>
      <c r="I13" s="9" t="s">
        <v>8</v>
      </c>
      <c r="J13" s="7">
        <v>61</v>
      </c>
      <c r="K13" s="7">
        <v>24</v>
      </c>
      <c r="L13" s="7">
        <v>44</v>
      </c>
      <c r="M13" s="8">
        <f>SUM(K13:L13)</f>
        <v>68</v>
      </c>
      <c r="N13" s="12"/>
    </row>
    <row r="14" spans="1:13" ht="18.75" customHeight="1">
      <c r="A14" s="11"/>
      <c r="B14" s="5" t="s">
        <v>10</v>
      </c>
      <c r="C14" s="8">
        <f>SUM(C12:C13)</f>
        <v>5272</v>
      </c>
      <c r="D14" s="8">
        <f>SUM(D12:D13)</f>
        <v>7372</v>
      </c>
      <c r="E14" s="8">
        <f>SUM(E12:E13)</f>
        <v>7841</v>
      </c>
      <c r="F14" s="8">
        <f t="shared" si="0"/>
        <v>15213</v>
      </c>
      <c r="H14" s="11"/>
      <c r="I14" s="9" t="s">
        <v>10</v>
      </c>
      <c r="J14" s="8">
        <f>SUM(J12:J13)</f>
        <v>1632</v>
      </c>
      <c r="K14" s="8">
        <f>SUM(K12:K13)</f>
        <v>2313</v>
      </c>
      <c r="L14" s="8">
        <f>SUM(L12:L13)</f>
        <v>2393</v>
      </c>
      <c r="M14" s="8">
        <f>SUM(M12:M13)</f>
        <v>4706</v>
      </c>
    </row>
    <row r="15" spans="1:13" ht="18.75" customHeight="1">
      <c r="A15" s="10"/>
      <c r="B15" s="5" t="s">
        <v>6</v>
      </c>
      <c r="C15" s="7">
        <v>1144</v>
      </c>
      <c r="D15" s="7">
        <v>2049</v>
      </c>
      <c r="E15" s="7">
        <v>2127</v>
      </c>
      <c r="F15" s="8">
        <f t="shared" si="0"/>
        <v>4176</v>
      </c>
      <c r="H15" s="4"/>
      <c r="I15" s="9" t="s">
        <v>6</v>
      </c>
      <c r="J15" s="7">
        <v>784</v>
      </c>
      <c r="K15" s="7">
        <v>1472</v>
      </c>
      <c r="L15" s="7">
        <v>1626</v>
      </c>
      <c r="M15" s="8">
        <f>SUM(K15:L15)</f>
        <v>3098</v>
      </c>
    </row>
    <row r="16" spans="1:13" ht="18.75" customHeight="1">
      <c r="A16" s="10" t="s">
        <v>15</v>
      </c>
      <c r="B16" s="5" t="s">
        <v>8</v>
      </c>
      <c r="C16" s="7">
        <v>19</v>
      </c>
      <c r="D16" s="7">
        <v>13</v>
      </c>
      <c r="E16" s="7">
        <v>12</v>
      </c>
      <c r="F16" s="8">
        <f t="shared" si="0"/>
        <v>25</v>
      </c>
      <c r="H16" s="10" t="s">
        <v>16</v>
      </c>
      <c r="I16" s="9" t="s">
        <v>8</v>
      </c>
      <c r="J16" s="7">
        <v>12</v>
      </c>
      <c r="K16" s="7">
        <v>5</v>
      </c>
      <c r="L16" s="7">
        <v>7</v>
      </c>
      <c r="M16" s="8">
        <f>SUM(K16:L16)</f>
        <v>12</v>
      </c>
    </row>
    <row r="17" spans="1:13" ht="18.75" customHeight="1">
      <c r="A17" s="10"/>
      <c r="B17" s="5" t="s">
        <v>10</v>
      </c>
      <c r="C17" s="8">
        <f>SUM(C15:C16)</f>
        <v>1163</v>
      </c>
      <c r="D17" s="8">
        <f>SUM(D15:D16)</f>
        <v>2062</v>
      </c>
      <c r="E17" s="8">
        <f>SUM(E15:E16)</f>
        <v>2139</v>
      </c>
      <c r="F17" s="8">
        <f t="shared" si="0"/>
        <v>4201</v>
      </c>
      <c r="H17" s="11"/>
      <c r="I17" s="9" t="s">
        <v>10</v>
      </c>
      <c r="J17" s="8">
        <f>SUM(J15:J16)</f>
        <v>796</v>
      </c>
      <c r="K17" s="8">
        <f>SUM(K15:K16)</f>
        <v>1477</v>
      </c>
      <c r="L17" s="8">
        <f>SUM(L15:L16)</f>
        <v>1633</v>
      </c>
      <c r="M17" s="8">
        <f>SUM(M15:M16)</f>
        <v>3110</v>
      </c>
    </row>
    <row r="18" spans="1:13" ht="18.75" customHeight="1">
      <c r="A18" s="4"/>
      <c r="B18" s="5" t="s">
        <v>6</v>
      </c>
      <c r="C18" s="7">
        <v>588</v>
      </c>
      <c r="D18" s="7">
        <v>1031</v>
      </c>
      <c r="E18" s="7">
        <v>1097</v>
      </c>
      <c r="F18" s="8">
        <f t="shared" si="0"/>
        <v>2128</v>
      </c>
      <c r="H18" s="4"/>
      <c r="I18" s="9" t="s">
        <v>6</v>
      </c>
      <c r="J18" s="7">
        <v>1311</v>
      </c>
      <c r="K18" s="7">
        <v>2380</v>
      </c>
      <c r="L18" s="7">
        <v>2479</v>
      </c>
      <c r="M18" s="8">
        <f>K18+L18</f>
        <v>4859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19</v>
      </c>
      <c r="K19" s="7">
        <v>1</v>
      </c>
      <c r="L19" s="7">
        <v>19</v>
      </c>
      <c r="M19" s="8">
        <f>K19+L19</f>
        <v>20</v>
      </c>
    </row>
    <row r="20" spans="1:13" ht="18.75" customHeight="1">
      <c r="A20" s="11"/>
      <c r="B20" s="5" t="s">
        <v>10</v>
      </c>
      <c r="C20" s="8">
        <f>SUM(C18:C19)</f>
        <v>592</v>
      </c>
      <c r="D20" s="8">
        <f>SUM(D18:D19)</f>
        <v>1031</v>
      </c>
      <c r="E20" s="8">
        <f>SUM(E18:E19)</f>
        <v>1102</v>
      </c>
      <c r="F20" s="8">
        <f t="shared" si="0"/>
        <v>2133</v>
      </c>
      <c r="H20" s="11"/>
      <c r="I20" s="9" t="s">
        <v>10</v>
      </c>
      <c r="J20" s="8">
        <f>SUM(J18:J19)</f>
        <v>1330</v>
      </c>
      <c r="K20" s="8">
        <f>SUM(K18:K19)</f>
        <v>2381</v>
      </c>
      <c r="L20" s="8">
        <f>SUM(L18:L19)</f>
        <v>2498</v>
      </c>
      <c r="M20" s="8">
        <f>SUM(M18:M19)</f>
        <v>4879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20996</v>
      </c>
      <c r="K21" s="8">
        <f t="shared" si="1"/>
        <v>32853</v>
      </c>
      <c r="L21" s="8">
        <f t="shared" si="1"/>
        <v>34711</v>
      </c>
      <c r="M21" s="8">
        <f>K21+L21</f>
        <v>67564</v>
      </c>
    </row>
    <row r="22" spans="8:13" ht="18.75" customHeight="1">
      <c r="H22" s="10" t="s">
        <v>5</v>
      </c>
      <c r="I22" s="9" t="s">
        <v>8</v>
      </c>
      <c r="J22" s="8">
        <f t="shared" si="1"/>
        <v>837</v>
      </c>
      <c r="K22" s="8">
        <f t="shared" si="1"/>
        <v>433</v>
      </c>
      <c r="L22" s="8">
        <f t="shared" si="1"/>
        <v>611</v>
      </c>
      <c r="M22" s="8">
        <f>K22+L22</f>
        <v>1044</v>
      </c>
    </row>
    <row r="23" spans="8:13" ht="18.75" customHeight="1">
      <c r="H23" s="11"/>
      <c r="I23" s="9" t="s">
        <v>10</v>
      </c>
      <c r="J23" s="8">
        <f>SUM(J21:J22)</f>
        <v>21833</v>
      </c>
      <c r="K23" s="8">
        <f>SUM(K21:K22)</f>
        <v>33286</v>
      </c>
      <c r="L23" s="8">
        <f>SUM(L21:L22)</f>
        <v>35322</v>
      </c>
      <c r="M23" s="8">
        <f>SUM(M21:M22)</f>
        <v>68608</v>
      </c>
    </row>
    <row r="24" spans="6:8" ht="18.75" customHeight="1">
      <c r="F24" s="13"/>
      <c r="G24" s="13"/>
      <c r="H24" s="13"/>
    </row>
    <row r="25" ht="18.75" customHeight="1"/>
  </sheetData>
  <mergeCells count="4">
    <mergeCell ref="A3:E3"/>
    <mergeCell ref="L3:M3"/>
    <mergeCell ref="L4:M4"/>
    <mergeCell ref="A2:M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P16" sqref="P16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24"/>
      <c r="B3" s="18"/>
      <c r="C3" s="18"/>
      <c r="D3" s="18"/>
      <c r="E3" s="22"/>
      <c r="L3" s="18" t="s">
        <v>25</v>
      </c>
      <c r="M3" s="18"/>
    </row>
    <row r="4" spans="12:13" ht="18.75" customHeight="1">
      <c r="L4" s="25" t="s">
        <v>20</v>
      </c>
      <c r="M4" s="25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4333</v>
      </c>
      <c r="D6" s="7">
        <v>6188</v>
      </c>
      <c r="E6" s="7">
        <v>6819</v>
      </c>
      <c r="F6" s="8">
        <f>SUM(D6:E6)</f>
        <v>13007</v>
      </c>
      <c r="H6" s="4"/>
      <c r="I6" s="9" t="s">
        <v>6</v>
      </c>
      <c r="J6" s="7">
        <v>2842</v>
      </c>
      <c r="K6" s="7">
        <v>4476</v>
      </c>
      <c r="L6" s="7">
        <v>4628</v>
      </c>
      <c r="M6" s="8">
        <f>SUM(K6:L6)</f>
        <v>9104</v>
      </c>
    </row>
    <row r="7" spans="1:13" ht="18.75" customHeight="1">
      <c r="A7" s="10" t="s">
        <v>7</v>
      </c>
      <c r="B7" s="5" t="s">
        <v>8</v>
      </c>
      <c r="C7" s="7">
        <v>214</v>
      </c>
      <c r="D7" s="7">
        <v>80</v>
      </c>
      <c r="E7" s="7">
        <v>160</v>
      </c>
      <c r="F7" s="8">
        <f>SUM(D7:E7)</f>
        <v>240</v>
      </c>
      <c r="H7" s="10" t="s">
        <v>9</v>
      </c>
      <c r="I7" s="9" t="s">
        <v>8</v>
      </c>
      <c r="J7" s="7">
        <v>121</v>
      </c>
      <c r="K7" s="7">
        <v>79</v>
      </c>
      <c r="L7" s="7">
        <v>82</v>
      </c>
      <c r="M7" s="8">
        <f>SUM(K7:L7)</f>
        <v>161</v>
      </c>
    </row>
    <row r="8" spans="1:13" ht="18.75" customHeight="1">
      <c r="A8" s="10"/>
      <c r="B8" s="5" t="s">
        <v>10</v>
      </c>
      <c r="C8" s="8">
        <f>SUM(C6:C7)</f>
        <v>4547</v>
      </c>
      <c r="D8" s="8">
        <f>SUM(D6:D7)</f>
        <v>6268</v>
      </c>
      <c r="E8" s="8">
        <f>SUM(E6:E7)</f>
        <v>6979</v>
      </c>
      <c r="F8" s="8">
        <f>SUM(F6:F7)</f>
        <v>13247</v>
      </c>
      <c r="H8" s="11"/>
      <c r="I8" s="9" t="s">
        <v>10</v>
      </c>
      <c r="J8" s="8">
        <f>SUM(J6:J7)</f>
        <v>2963</v>
      </c>
      <c r="K8" s="8">
        <f>SUM(K6:K7)</f>
        <v>4555</v>
      </c>
      <c r="L8" s="8">
        <f>SUM(L6:L7)</f>
        <v>4710</v>
      </c>
      <c r="M8" s="8">
        <f>SUM(K8:L8)</f>
        <v>9265</v>
      </c>
    </row>
    <row r="9" spans="1:13" ht="18.75" customHeight="1">
      <c r="A9" s="4"/>
      <c r="B9" s="5" t="s">
        <v>6</v>
      </c>
      <c r="C9" s="7">
        <v>1511</v>
      </c>
      <c r="D9" s="7">
        <v>2442</v>
      </c>
      <c r="E9" s="7">
        <v>2522</v>
      </c>
      <c r="F9" s="8">
        <f>SUM(D9:E9)</f>
        <v>4964</v>
      </c>
      <c r="H9" s="4"/>
      <c r="I9" s="9" t="s">
        <v>6</v>
      </c>
      <c r="J9" s="7">
        <v>1910</v>
      </c>
      <c r="K9" s="7">
        <v>3336</v>
      </c>
      <c r="L9" s="7">
        <v>3419</v>
      </c>
      <c r="M9" s="8">
        <f>SUM(K9:L9)</f>
        <v>6755</v>
      </c>
    </row>
    <row r="10" spans="1:13" ht="18.75" customHeight="1">
      <c r="A10" s="10" t="s">
        <v>11</v>
      </c>
      <c r="B10" s="5" t="s">
        <v>8</v>
      </c>
      <c r="C10" s="7">
        <v>45</v>
      </c>
      <c r="D10" s="7">
        <v>31</v>
      </c>
      <c r="E10" s="7">
        <v>23</v>
      </c>
      <c r="F10" s="8">
        <f>SUM(D10:E10)</f>
        <v>54</v>
      </c>
      <c r="H10" s="10" t="s">
        <v>12</v>
      </c>
      <c r="I10" s="9" t="s">
        <v>8</v>
      </c>
      <c r="J10" s="7">
        <v>44</v>
      </c>
      <c r="K10" s="7">
        <v>9</v>
      </c>
      <c r="L10" s="7">
        <v>41</v>
      </c>
      <c r="M10" s="8">
        <f>SUM(K10:L10)</f>
        <v>50</v>
      </c>
    </row>
    <row r="11" spans="1:13" ht="18.75" customHeight="1">
      <c r="A11" s="10"/>
      <c r="B11" s="5" t="s">
        <v>10</v>
      </c>
      <c r="C11" s="8">
        <f>SUM(C9:C10)</f>
        <v>1556</v>
      </c>
      <c r="D11" s="8">
        <f>SUM(D9:D10)</f>
        <v>2473</v>
      </c>
      <c r="E11" s="8">
        <f>SUM(E9:E10)</f>
        <v>2545</v>
      </c>
      <c r="F11" s="8">
        <f aca="true" t="shared" si="0" ref="F11:F20">SUM(D11:E11)</f>
        <v>5018</v>
      </c>
      <c r="H11" s="11"/>
      <c r="I11" s="9" t="s">
        <v>10</v>
      </c>
      <c r="J11" s="8">
        <f>SUM(J9:J10)</f>
        <v>1954</v>
      </c>
      <c r="K11" s="8">
        <f>SUM(K9:K10)</f>
        <v>3345</v>
      </c>
      <c r="L11" s="8">
        <f>SUM(L9:L10)</f>
        <v>3460</v>
      </c>
      <c r="M11" s="8">
        <f>SUM(M9:M10)</f>
        <v>6805</v>
      </c>
    </row>
    <row r="12" spans="1:13" ht="18.75" customHeight="1">
      <c r="A12" s="4"/>
      <c r="B12" s="5" t="s">
        <v>6</v>
      </c>
      <c r="C12" s="7">
        <v>4969</v>
      </c>
      <c r="D12" s="7">
        <v>7176</v>
      </c>
      <c r="E12" s="7">
        <v>7616</v>
      </c>
      <c r="F12" s="8">
        <f t="shared" si="0"/>
        <v>14792</v>
      </c>
      <c r="H12" s="4"/>
      <c r="I12" s="9" t="s">
        <v>6</v>
      </c>
      <c r="J12" s="7">
        <v>1570</v>
      </c>
      <c r="K12" s="7">
        <v>2297</v>
      </c>
      <c r="L12" s="7">
        <v>2351</v>
      </c>
      <c r="M12" s="8">
        <f>SUM(K12:L12)</f>
        <v>4648</v>
      </c>
    </row>
    <row r="13" spans="1:14" ht="18.75" customHeight="1">
      <c r="A13" s="10" t="s">
        <v>13</v>
      </c>
      <c r="B13" s="5" t="s">
        <v>8</v>
      </c>
      <c r="C13" s="7">
        <v>281</v>
      </c>
      <c r="D13" s="7">
        <v>195</v>
      </c>
      <c r="E13" s="7">
        <v>199</v>
      </c>
      <c r="F13" s="8">
        <f t="shared" si="0"/>
        <v>394</v>
      </c>
      <c r="H13" s="10" t="s">
        <v>14</v>
      </c>
      <c r="I13" s="9" t="s">
        <v>8</v>
      </c>
      <c r="J13" s="7">
        <v>60</v>
      </c>
      <c r="K13" s="7">
        <v>26</v>
      </c>
      <c r="L13" s="7">
        <v>41</v>
      </c>
      <c r="M13" s="8">
        <f>SUM(K13:L13)</f>
        <v>67</v>
      </c>
      <c r="N13" s="12"/>
    </row>
    <row r="14" spans="1:13" ht="18.75" customHeight="1">
      <c r="A14" s="11"/>
      <c r="B14" s="5" t="s">
        <v>10</v>
      </c>
      <c r="C14" s="8">
        <f>SUM(C12:C13)</f>
        <v>5250</v>
      </c>
      <c r="D14" s="8">
        <f>SUM(D12:D13)</f>
        <v>7371</v>
      </c>
      <c r="E14" s="8">
        <f>SUM(E12:E13)</f>
        <v>7815</v>
      </c>
      <c r="F14" s="8">
        <f t="shared" si="0"/>
        <v>15186</v>
      </c>
      <c r="H14" s="11"/>
      <c r="I14" s="9" t="s">
        <v>10</v>
      </c>
      <c r="J14" s="8">
        <f>SUM(J12:J13)</f>
        <v>1630</v>
      </c>
      <c r="K14" s="8">
        <f>SUM(K12:K13)</f>
        <v>2323</v>
      </c>
      <c r="L14" s="8">
        <f>SUM(L12:L13)</f>
        <v>2392</v>
      </c>
      <c r="M14" s="8">
        <f>SUM(M12:M13)</f>
        <v>4715</v>
      </c>
    </row>
    <row r="15" spans="1:13" ht="18.75" customHeight="1">
      <c r="A15" s="10"/>
      <c r="B15" s="5" t="s">
        <v>6</v>
      </c>
      <c r="C15" s="7">
        <v>1143</v>
      </c>
      <c r="D15" s="7">
        <v>2051</v>
      </c>
      <c r="E15" s="7">
        <v>2127</v>
      </c>
      <c r="F15" s="8">
        <f t="shared" si="0"/>
        <v>4178</v>
      </c>
      <c r="H15" s="4"/>
      <c r="I15" s="9" t="s">
        <v>6</v>
      </c>
      <c r="J15" s="7">
        <v>784</v>
      </c>
      <c r="K15" s="7">
        <v>1473</v>
      </c>
      <c r="L15" s="7">
        <v>1627</v>
      </c>
      <c r="M15" s="8">
        <f>SUM(K15:L15)</f>
        <v>3100</v>
      </c>
    </row>
    <row r="16" spans="1:13" ht="18.75" customHeight="1">
      <c r="A16" s="10" t="s">
        <v>15</v>
      </c>
      <c r="B16" s="5" t="s">
        <v>8</v>
      </c>
      <c r="C16" s="7">
        <v>21</v>
      </c>
      <c r="D16" s="7">
        <v>14</v>
      </c>
      <c r="E16" s="7">
        <v>13</v>
      </c>
      <c r="F16" s="8">
        <f t="shared" si="0"/>
        <v>27</v>
      </c>
      <c r="H16" s="10" t="s">
        <v>16</v>
      </c>
      <c r="I16" s="9" t="s">
        <v>8</v>
      </c>
      <c r="J16" s="7">
        <v>12</v>
      </c>
      <c r="K16" s="7">
        <v>5</v>
      </c>
      <c r="L16" s="7">
        <v>7</v>
      </c>
      <c r="M16" s="8">
        <f>SUM(K16:L16)</f>
        <v>12</v>
      </c>
    </row>
    <row r="17" spans="1:13" ht="18.75" customHeight="1">
      <c r="A17" s="10"/>
      <c r="B17" s="5" t="s">
        <v>10</v>
      </c>
      <c r="C17" s="8">
        <f>SUM(C15:C16)</f>
        <v>1164</v>
      </c>
      <c r="D17" s="8">
        <f>SUM(D15:D16)</f>
        <v>2065</v>
      </c>
      <c r="E17" s="8">
        <f>SUM(E15:E16)</f>
        <v>2140</v>
      </c>
      <c r="F17" s="8">
        <f t="shared" si="0"/>
        <v>4205</v>
      </c>
      <c r="H17" s="11"/>
      <c r="I17" s="9" t="s">
        <v>10</v>
      </c>
      <c r="J17" s="8">
        <f>SUM(J15:J16)</f>
        <v>796</v>
      </c>
      <c r="K17" s="8">
        <f>SUM(K15:K16)</f>
        <v>1478</v>
      </c>
      <c r="L17" s="8">
        <f>SUM(L15:L16)</f>
        <v>1634</v>
      </c>
      <c r="M17" s="8">
        <f>SUM(M15:M16)</f>
        <v>3112</v>
      </c>
    </row>
    <row r="18" spans="1:13" ht="18.75" customHeight="1">
      <c r="A18" s="4"/>
      <c r="B18" s="5" t="s">
        <v>6</v>
      </c>
      <c r="C18" s="7">
        <v>587</v>
      </c>
      <c r="D18" s="7">
        <v>1033</v>
      </c>
      <c r="E18" s="7">
        <v>1095</v>
      </c>
      <c r="F18" s="8">
        <f t="shared" si="0"/>
        <v>2128</v>
      </c>
      <c r="H18" s="4"/>
      <c r="I18" s="9" t="s">
        <v>6</v>
      </c>
      <c r="J18" s="7">
        <v>1313</v>
      </c>
      <c r="K18" s="7">
        <v>2381</v>
      </c>
      <c r="L18" s="7">
        <v>2484</v>
      </c>
      <c r="M18" s="8">
        <f>K18+L18</f>
        <v>4865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19</v>
      </c>
      <c r="K19" s="7">
        <v>1</v>
      </c>
      <c r="L19" s="7">
        <v>19</v>
      </c>
      <c r="M19" s="8">
        <f>K19+L19</f>
        <v>20</v>
      </c>
    </row>
    <row r="20" spans="1:13" ht="18.75" customHeight="1">
      <c r="A20" s="11"/>
      <c r="B20" s="5" t="s">
        <v>10</v>
      </c>
      <c r="C20" s="8">
        <f>SUM(C18:C19)</f>
        <v>591</v>
      </c>
      <c r="D20" s="8">
        <f>SUM(D18:D19)</f>
        <v>1033</v>
      </c>
      <c r="E20" s="8">
        <f>SUM(E18:E19)</f>
        <v>1100</v>
      </c>
      <c r="F20" s="8">
        <f t="shared" si="0"/>
        <v>2133</v>
      </c>
      <c r="H20" s="11"/>
      <c r="I20" s="9" t="s">
        <v>10</v>
      </c>
      <c r="J20" s="8">
        <f>SUM(J18:J19)</f>
        <v>1332</v>
      </c>
      <c r="K20" s="8">
        <f>SUM(K18:K19)</f>
        <v>2382</v>
      </c>
      <c r="L20" s="8">
        <f>SUM(L18:L19)</f>
        <v>2503</v>
      </c>
      <c r="M20" s="8">
        <f>SUM(M18:M19)</f>
        <v>4885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20962</v>
      </c>
      <c r="K21" s="8">
        <f t="shared" si="1"/>
        <v>32853</v>
      </c>
      <c r="L21" s="8">
        <f t="shared" si="1"/>
        <v>34688</v>
      </c>
      <c r="M21" s="8">
        <f>K21+L21</f>
        <v>67541</v>
      </c>
    </row>
    <row r="22" spans="8:13" ht="18.75" customHeight="1">
      <c r="H22" s="10" t="s">
        <v>5</v>
      </c>
      <c r="I22" s="9" t="s">
        <v>8</v>
      </c>
      <c r="J22" s="8">
        <f t="shared" si="1"/>
        <v>821</v>
      </c>
      <c r="K22" s="8">
        <f t="shared" si="1"/>
        <v>440</v>
      </c>
      <c r="L22" s="8">
        <f t="shared" si="1"/>
        <v>590</v>
      </c>
      <c r="M22" s="8">
        <f>K22+L22</f>
        <v>1030</v>
      </c>
    </row>
    <row r="23" spans="8:13" ht="18.75" customHeight="1">
      <c r="H23" s="11"/>
      <c r="I23" s="9" t="s">
        <v>10</v>
      </c>
      <c r="J23" s="8">
        <f>SUM(J21:J22)</f>
        <v>21783</v>
      </c>
      <c r="K23" s="8">
        <f>SUM(K21:K22)</f>
        <v>33293</v>
      </c>
      <c r="L23" s="8">
        <f>SUM(L21:L22)</f>
        <v>35278</v>
      </c>
      <c r="M23" s="8">
        <f>SUM(M21:M22)</f>
        <v>68571</v>
      </c>
    </row>
    <row r="24" spans="6:8" ht="18.75" customHeight="1">
      <c r="F24" s="13"/>
      <c r="G24" s="13"/>
      <c r="H24" s="13"/>
    </row>
    <row r="25" ht="18.75" customHeight="1"/>
  </sheetData>
  <mergeCells count="4">
    <mergeCell ref="A3:E3"/>
    <mergeCell ref="L3:M3"/>
    <mergeCell ref="L4:M4"/>
    <mergeCell ref="A2:M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0">
      <selection activeCell="A2" sqref="A2:M4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30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36</v>
      </c>
      <c r="L3" s="17"/>
      <c r="M3" s="17"/>
    </row>
    <row r="4" spans="12:13" ht="18.75" customHeight="1">
      <c r="L4" s="20" t="s">
        <v>20</v>
      </c>
      <c r="M4" s="20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6">
        <v>4380</v>
      </c>
      <c r="D7" s="7">
        <v>6193</v>
      </c>
      <c r="E7" s="7">
        <v>6838</v>
      </c>
      <c r="F7" s="8">
        <f>SUM(D7:E7)</f>
        <v>13031</v>
      </c>
      <c r="H7" s="4"/>
      <c r="I7" s="9" t="s">
        <v>6</v>
      </c>
      <c r="J7" s="7">
        <v>2891</v>
      </c>
      <c r="K7" s="7">
        <v>4507</v>
      </c>
      <c r="L7" s="7">
        <v>4696</v>
      </c>
      <c r="M7" s="8">
        <f>SUM(K7:L7)</f>
        <v>9203</v>
      </c>
    </row>
    <row r="8" spans="1:13" ht="18.75" customHeight="1">
      <c r="A8" s="10" t="s">
        <v>7</v>
      </c>
      <c r="B8" s="5" t="s">
        <v>8</v>
      </c>
      <c r="C8" s="7">
        <v>184</v>
      </c>
      <c r="D8" s="7">
        <v>79</v>
      </c>
      <c r="E8" s="7">
        <v>128</v>
      </c>
      <c r="F8" s="8">
        <f>SUM(D8:E8)</f>
        <v>207</v>
      </c>
      <c r="H8" s="10" t="s">
        <v>9</v>
      </c>
      <c r="I8" s="9" t="s">
        <v>8</v>
      </c>
      <c r="J8" s="7">
        <v>132</v>
      </c>
      <c r="K8" s="7">
        <v>86</v>
      </c>
      <c r="L8" s="7">
        <v>85</v>
      </c>
      <c r="M8" s="8">
        <f>SUM(K8:L8)</f>
        <v>171</v>
      </c>
    </row>
    <row r="9" spans="1:13" ht="18.75" customHeight="1">
      <c r="A9" s="10"/>
      <c r="B9" s="5" t="s">
        <v>10</v>
      </c>
      <c r="C9" s="8">
        <f>SUM(C7:C8)</f>
        <v>4564</v>
      </c>
      <c r="D9" s="8">
        <f>SUM(D7:D8)</f>
        <v>6272</v>
      </c>
      <c r="E9" s="8">
        <f>SUM(E7:E8)</f>
        <v>6966</v>
      </c>
      <c r="F9" s="8">
        <f>SUM(F7:F8)</f>
        <v>13238</v>
      </c>
      <c r="H9" s="11"/>
      <c r="I9" s="9" t="s">
        <v>10</v>
      </c>
      <c r="J9" s="8">
        <f>SUM(J7:J8)</f>
        <v>3023</v>
      </c>
      <c r="K9" s="8">
        <f>SUM(K7:K8)</f>
        <v>4593</v>
      </c>
      <c r="L9" s="8">
        <f>SUM(L7:L8)</f>
        <v>4781</v>
      </c>
      <c r="M9" s="8">
        <f>SUM(K9:L9)</f>
        <v>9374</v>
      </c>
    </row>
    <row r="10" spans="1:13" ht="18.75" customHeight="1">
      <c r="A10" s="4"/>
      <c r="B10" s="5" t="s">
        <v>6</v>
      </c>
      <c r="C10" s="7">
        <v>1520</v>
      </c>
      <c r="D10" s="7">
        <v>2436</v>
      </c>
      <c r="E10" s="7">
        <v>2540</v>
      </c>
      <c r="F10" s="8">
        <f>SUM(D10:E10)</f>
        <v>4976</v>
      </c>
      <c r="H10" s="4"/>
      <c r="I10" s="9" t="s">
        <v>6</v>
      </c>
      <c r="J10" s="7">
        <v>1944</v>
      </c>
      <c r="K10" s="7">
        <v>3369</v>
      </c>
      <c r="L10" s="7">
        <v>3458</v>
      </c>
      <c r="M10" s="8">
        <f>SUM(K10:L10)</f>
        <v>6827</v>
      </c>
    </row>
    <row r="11" spans="1:13" ht="18.75" customHeight="1">
      <c r="A11" s="10" t="s">
        <v>11</v>
      </c>
      <c r="B11" s="5" t="s">
        <v>8</v>
      </c>
      <c r="C11" s="7">
        <v>46</v>
      </c>
      <c r="D11" s="7">
        <v>25</v>
      </c>
      <c r="E11" s="7">
        <v>27</v>
      </c>
      <c r="F11" s="8">
        <f>SUM(D11:E11)</f>
        <v>52</v>
      </c>
      <c r="H11" s="10" t="s">
        <v>12</v>
      </c>
      <c r="I11" s="9" t="s">
        <v>8</v>
      </c>
      <c r="J11" s="7">
        <v>61</v>
      </c>
      <c r="K11" s="7">
        <v>8</v>
      </c>
      <c r="L11" s="7">
        <v>59</v>
      </c>
      <c r="M11" s="8">
        <f>SUM(K11:L11)</f>
        <v>67</v>
      </c>
    </row>
    <row r="12" spans="1:13" ht="18.75" customHeight="1">
      <c r="A12" s="10"/>
      <c r="B12" s="5" t="s">
        <v>10</v>
      </c>
      <c r="C12" s="8">
        <f>SUM(C10:C11)</f>
        <v>1566</v>
      </c>
      <c r="D12" s="8">
        <f>SUM(D10:D11)</f>
        <v>2461</v>
      </c>
      <c r="E12" s="8">
        <f>SUM(E10:E11)</f>
        <v>2567</v>
      </c>
      <c r="F12" s="8">
        <f aca="true" t="shared" si="0" ref="F12:F21">SUM(D12:E12)</f>
        <v>5028</v>
      </c>
      <c r="H12" s="11"/>
      <c r="I12" s="9" t="s">
        <v>10</v>
      </c>
      <c r="J12" s="8">
        <f>SUM(J10:J11)</f>
        <v>2005</v>
      </c>
      <c r="K12" s="8">
        <f>SUM(K10:K11)</f>
        <v>3377</v>
      </c>
      <c r="L12" s="8">
        <f>SUM(L10:L11)</f>
        <v>3517</v>
      </c>
      <c r="M12" s="8">
        <f>SUM(M10:M11)</f>
        <v>6894</v>
      </c>
    </row>
    <row r="13" spans="1:13" ht="18.75" customHeight="1">
      <c r="A13" s="4"/>
      <c r="B13" s="5" t="s">
        <v>6</v>
      </c>
      <c r="C13" s="7">
        <v>5005</v>
      </c>
      <c r="D13" s="7">
        <v>7241</v>
      </c>
      <c r="E13" s="7">
        <v>7656</v>
      </c>
      <c r="F13" s="8">
        <f t="shared" si="0"/>
        <v>14897</v>
      </c>
      <c r="H13" s="4"/>
      <c r="I13" s="9" t="s">
        <v>6</v>
      </c>
      <c r="J13" s="7">
        <v>1571</v>
      </c>
      <c r="K13" s="7">
        <v>2290</v>
      </c>
      <c r="L13" s="7">
        <v>2363</v>
      </c>
      <c r="M13" s="8">
        <f>SUM(K13:L13)</f>
        <v>4653</v>
      </c>
    </row>
    <row r="14" spans="1:14" ht="18.75" customHeight="1">
      <c r="A14" s="10" t="s">
        <v>13</v>
      </c>
      <c r="B14" s="5" t="s">
        <v>8</v>
      </c>
      <c r="C14" s="7">
        <v>270</v>
      </c>
      <c r="D14" s="7">
        <v>175</v>
      </c>
      <c r="E14" s="7">
        <v>200</v>
      </c>
      <c r="F14" s="8">
        <f t="shared" si="0"/>
        <v>375</v>
      </c>
      <c r="H14" s="10" t="s">
        <v>14</v>
      </c>
      <c r="I14" s="9" t="s">
        <v>8</v>
      </c>
      <c r="J14" s="7">
        <v>82</v>
      </c>
      <c r="K14" s="7">
        <v>24</v>
      </c>
      <c r="L14" s="7">
        <v>64</v>
      </c>
      <c r="M14" s="8">
        <f>SUM(K14:L14)</f>
        <v>88</v>
      </c>
      <c r="N14" s="12"/>
    </row>
    <row r="15" spans="1:13" ht="18.75" customHeight="1">
      <c r="A15" s="11"/>
      <c r="B15" s="5" t="s">
        <v>10</v>
      </c>
      <c r="C15" s="8">
        <f>SUM(C13:C14)</f>
        <v>5275</v>
      </c>
      <c r="D15" s="8">
        <f>SUM(D13:D14)</f>
        <v>7416</v>
      </c>
      <c r="E15" s="8">
        <f>SUM(E13:E14)</f>
        <v>7856</v>
      </c>
      <c r="F15" s="8">
        <f t="shared" si="0"/>
        <v>15272</v>
      </c>
      <c r="H15" s="11"/>
      <c r="I15" s="9" t="s">
        <v>10</v>
      </c>
      <c r="J15" s="8">
        <f>SUM(J13:J14)</f>
        <v>1653</v>
      </c>
      <c r="K15" s="8">
        <f>SUM(K13:K14)</f>
        <v>2314</v>
      </c>
      <c r="L15" s="8">
        <f>SUM(L13:L14)</f>
        <v>2427</v>
      </c>
      <c r="M15" s="8">
        <f>SUM(M13:M14)</f>
        <v>4741</v>
      </c>
    </row>
    <row r="16" spans="1:13" ht="18.75" customHeight="1">
      <c r="A16" s="10"/>
      <c r="B16" s="5" t="s">
        <v>6</v>
      </c>
      <c r="C16" s="7">
        <v>1157</v>
      </c>
      <c r="D16" s="7">
        <v>2062</v>
      </c>
      <c r="E16" s="7">
        <v>2138</v>
      </c>
      <c r="F16" s="8">
        <f t="shared" si="0"/>
        <v>4200</v>
      </c>
      <c r="H16" s="4"/>
      <c r="I16" s="9" t="s">
        <v>6</v>
      </c>
      <c r="J16" s="7">
        <v>787</v>
      </c>
      <c r="K16" s="7">
        <v>1451</v>
      </c>
      <c r="L16" s="7">
        <v>1620</v>
      </c>
      <c r="M16" s="8">
        <f>SUM(K16:L16)</f>
        <v>3071</v>
      </c>
    </row>
    <row r="17" spans="1:13" ht="18.75" customHeight="1">
      <c r="A17" s="10" t="s">
        <v>15</v>
      </c>
      <c r="B17" s="5" t="s">
        <v>8</v>
      </c>
      <c r="C17" s="7">
        <v>22</v>
      </c>
      <c r="D17" s="7">
        <v>14</v>
      </c>
      <c r="E17" s="7">
        <v>12</v>
      </c>
      <c r="F17" s="8">
        <f t="shared" si="0"/>
        <v>26</v>
      </c>
      <c r="H17" s="10" t="s">
        <v>16</v>
      </c>
      <c r="I17" s="9" t="s">
        <v>8</v>
      </c>
      <c r="J17" s="7">
        <v>13</v>
      </c>
      <c r="K17" s="7">
        <v>7</v>
      </c>
      <c r="L17" s="7">
        <v>7</v>
      </c>
      <c r="M17" s="8">
        <f>SUM(K17:L17)</f>
        <v>14</v>
      </c>
    </row>
    <row r="18" spans="1:13" ht="18.75" customHeight="1">
      <c r="A18" s="10"/>
      <c r="B18" s="5" t="s">
        <v>10</v>
      </c>
      <c r="C18" s="8">
        <f>SUM(C16:C17)</f>
        <v>1179</v>
      </c>
      <c r="D18" s="8">
        <f>SUM(D16:D17)</f>
        <v>2076</v>
      </c>
      <c r="E18" s="8">
        <f>SUM(E16:E17)</f>
        <v>2150</v>
      </c>
      <c r="F18" s="8">
        <f t="shared" si="0"/>
        <v>4226</v>
      </c>
      <c r="H18" s="11"/>
      <c r="I18" s="9" t="s">
        <v>10</v>
      </c>
      <c r="J18" s="8">
        <f>SUM(J16:J17)</f>
        <v>800</v>
      </c>
      <c r="K18" s="8">
        <f>SUM(K16:K17)</f>
        <v>1458</v>
      </c>
      <c r="L18" s="8">
        <f>SUM(L16:L17)</f>
        <v>1627</v>
      </c>
      <c r="M18" s="8">
        <f>SUM(M16:M17)</f>
        <v>3085</v>
      </c>
    </row>
    <row r="19" spans="1:13" ht="18.75" customHeight="1">
      <c r="A19" s="4"/>
      <c r="B19" s="5" t="s">
        <v>6</v>
      </c>
      <c r="C19" s="7">
        <v>598</v>
      </c>
      <c r="D19" s="7">
        <v>1036</v>
      </c>
      <c r="E19" s="7">
        <v>1109</v>
      </c>
      <c r="F19" s="8">
        <f t="shared" si="0"/>
        <v>2145</v>
      </c>
      <c r="H19" s="4"/>
      <c r="I19" s="9" t="s">
        <v>6</v>
      </c>
      <c r="J19" s="7">
        <v>1304</v>
      </c>
      <c r="K19" s="7">
        <v>2343</v>
      </c>
      <c r="L19" s="7">
        <v>2453</v>
      </c>
      <c r="M19" s="8">
        <f>K19+L19</f>
        <v>4796</v>
      </c>
    </row>
    <row r="20" spans="1:13" ht="18.75" customHeight="1">
      <c r="A20" s="10" t="s">
        <v>17</v>
      </c>
      <c r="B20" s="5" t="s">
        <v>8</v>
      </c>
      <c r="C20" s="7">
        <v>5</v>
      </c>
      <c r="D20" s="7">
        <v>0</v>
      </c>
      <c r="E20" s="7">
        <v>6</v>
      </c>
      <c r="F20" s="8">
        <f t="shared" si="0"/>
        <v>6</v>
      </c>
      <c r="H20" s="10" t="s">
        <v>18</v>
      </c>
      <c r="I20" s="9" t="s">
        <v>8</v>
      </c>
      <c r="J20" s="7">
        <v>22</v>
      </c>
      <c r="K20" s="7">
        <v>1</v>
      </c>
      <c r="L20" s="7">
        <v>22</v>
      </c>
      <c r="M20" s="8">
        <f>K20+L20</f>
        <v>23</v>
      </c>
    </row>
    <row r="21" spans="1:13" ht="18.75" customHeight="1">
      <c r="A21" s="11"/>
      <c r="B21" s="5" t="s">
        <v>10</v>
      </c>
      <c r="C21" s="8">
        <f>SUM(C19:C20)</f>
        <v>603</v>
      </c>
      <c r="D21" s="8">
        <f>SUM(D19:D20)</f>
        <v>1036</v>
      </c>
      <c r="E21" s="8">
        <f>SUM(E19:E20)</f>
        <v>1115</v>
      </c>
      <c r="F21" s="8">
        <f t="shared" si="0"/>
        <v>2151</v>
      </c>
      <c r="H21" s="11"/>
      <c r="I21" s="9" t="s">
        <v>10</v>
      </c>
      <c r="J21" s="8">
        <f>SUM(J19:J20)</f>
        <v>1326</v>
      </c>
      <c r="K21" s="8">
        <f>SUM(K19:K20)</f>
        <v>2344</v>
      </c>
      <c r="L21" s="8">
        <f>SUM(L19:L20)</f>
        <v>2475</v>
      </c>
      <c r="M21" s="8">
        <f>SUM(M19:M20)</f>
        <v>4819</v>
      </c>
    </row>
    <row r="22" spans="8:13" ht="18.75" customHeight="1">
      <c r="H22" s="4"/>
      <c r="I22" s="9" t="s">
        <v>6</v>
      </c>
      <c r="J22" s="8">
        <f aca="true" t="shared" si="1" ref="J22:L23">SUM(C7,C10,C13,C16,C19,J7,J10,J13,J16,J19)</f>
        <v>21157</v>
      </c>
      <c r="K22" s="8">
        <f t="shared" si="1"/>
        <v>32928</v>
      </c>
      <c r="L22" s="8">
        <f t="shared" si="1"/>
        <v>34871</v>
      </c>
      <c r="M22" s="8">
        <f>K22+L22</f>
        <v>67799</v>
      </c>
    </row>
    <row r="23" spans="8:13" ht="18.75" customHeight="1">
      <c r="H23" s="10" t="s">
        <v>5</v>
      </c>
      <c r="I23" s="9" t="s">
        <v>8</v>
      </c>
      <c r="J23" s="8">
        <f t="shared" si="1"/>
        <v>837</v>
      </c>
      <c r="K23" s="8">
        <f t="shared" si="1"/>
        <v>419</v>
      </c>
      <c r="L23" s="8">
        <f t="shared" si="1"/>
        <v>610</v>
      </c>
      <c r="M23" s="8">
        <f>K23+L23</f>
        <v>1029</v>
      </c>
    </row>
    <row r="24" spans="8:13" ht="18.75" customHeight="1">
      <c r="H24" s="11"/>
      <c r="I24" s="9" t="s">
        <v>10</v>
      </c>
      <c r="J24" s="8">
        <f>SUM(J22:J23)</f>
        <v>21994</v>
      </c>
      <c r="K24" s="8">
        <f>SUM(K22:K23)</f>
        <v>33347</v>
      </c>
      <c r="L24" s="8">
        <f>SUM(L22:L23)</f>
        <v>35481</v>
      </c>
      <c r="M24" s="8">
        <f>SUM(M22:M23)</f>
        <v>68828</v>
      </c>
    </row>
    <row r="25" spans="6:8" ht="18.75" customHeight="1">
      <c r="F25" s="13"/>
      <c r="G25" s="13"/>
      <c r="H25" s="13"/>
    </row>
    <row r="26" ht="18.75" customHeight="1"/>
  </sheetData>
  <mergeCells count="4">
    <mergeCell ref="A2:M2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0">
      <selection activeCell="A1" sqref="A1:M4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35</v>
      </c>
      <c r="L3" s="17"/>
      <c r="M3" s="17"/>
    </row>
    <row r="4" spans="12:13" ht="18.75" customHeight="1">
      <c r="L4" s="20" t="s">
        <v>20</v>
      </c>
      <c r="M4" s="20"/>
    </row>
    <row r="5" ht="18.75" customHeight="1"/>
    <row r="6" spans="1:13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8.75" customHeight="1">
      <c r="A7" s="4"/>
      <c r="B7" s="5" t="s">
        <v>6</v>
      </c>
      <c r="C7" s="6">
        <v>4382</v>
      </c>
      <c r="D7" s="7">
        <v>6193</v>
      </c>
      <c r="E7" s="7">
        <v>6830</v>
      </c>
      <c r="F7" s="8">
        <f>SUM(D7:E7)</f>
        <v>13023</v>
      </c>
      <c r="H7" s="4"/>
      <c r="I7" s="9" t="s">
        <v>6</v>
      </c>
      <c r="J7" s="7">
        <v>2887</v>
      </c>
      <c r="K7" s="7">
        <v>4504</v>
      </c>
      <c r="L7" s="7">
        <v>4687</v>
      </c>
      <c r="M7" s="8">
        <f>SUM(K7:L7)</f>
        <v>9191</v>
      </c>
    </row>
    <row r="8" spans="1:13" ht="18.75" customHeight="1">
      <c r="A8" s="10" t="s">
        <v>7</v>
      </c>
      <c r="B8" s="5" t="s">
        <v>8</v>
      </c>
      <c r="C8" s="7">
        <v>189</v>
      </c>
      <c r="D8" s="7">
        <v>79</v>
      </c>
      <c r="E8" s="7">
        <v>133</v>
      </c>
      <c r="F8" s="8">
        <f>SUM(D8:E8)</f>
        <v>212</v>
      </c>
      <c r="H8" s="10" t="s">
        <v>9</v>
      </c>
      <c r="I8" s="9" t="s">
        <v>8</v>
      </c>
      <c r="J8" s="7">
        <v>133</v>
      </c>
      <c r="K8" s="7">
        <v>88</v>
      </c>
      <c r="L8" s="7">
        <v>84</v>
      </c>
      <c r="M8" s="8">
        <f>SUM(K8:L8)</f>
        <v>172</v>
      </c>
    </row>
    <row r="9" spans="1:13" ht="18.75" customHeight="1">
      <c r="A9" s="10"/>
      <c r="B9" s="5" t="s">
        <v>10</v>
      </c>
      <c r="C9" s="8">
        <f>SUM(C7:C8)</f>
        <v>4571</v>
      </c>
      <c r="D9" s="8">
        <f>SUM(D7:D8)</f>
        <v>6272</v>
      </c>
      <c r="E9" s="8">
        <f>SUM(E7:E8)</f>
        <v>6963</v>
      </c>
      <c r="F9" s="8">
        <f>SUM(F7:F8)</f>
        <v>13235</v>
      </c>
      <c r="H9" s="11"/>
      <c r="I9" s="9" t="s">
        <v>10</v>
      </c>
      <c r="J9" s="8">
        <f>SUM(J7:J8)</f>
        <v>3020</v>
      </c>
      <c r="K9" s="8">
        <f>SUM(K7:K8)</f>
        <v>4592</v>
      </c>
      <c r="L9" s="8">
        <f>SUM(L7:L8)</f>
        <v>4771</v>
      </c>
      <c r="M9" s="8">
        <f>SUM(K9:L9)</f>
        <v>9363</v>
      </c>
    </row>
    <row r="10" spans="1:13" ht="18.75" customHeight="1">
      <c r="A10" s="4"/>
      <c r="B10" s="5" t="s">
        <v>6</v>
      </c>
      <c r="C10" s="7">
        <v>1520</v>
      </c>
      <c r="D10" s="7">
        <v>2438</v>
      </c>
      <c r="E10" s="7">
        <v>2536</v>
      </c>
      <c r="F10" s="8">
        <f>SUM(D10:E10)</f>
        <v>4974</v>
      </c>
      <c r="H10" s="4"/>
      <c r="I10" s="9" t="s">
        <v>6</v>
      </c>
      <c r="J10" s="7">
        <v>1940</v>
      </c>
      <c r="K10" s="7">
        <v>3367</v>
      </c>
      <c r="L10" s="7">
        <v>3454</v>
      </c>
      <c r="M10" s="8">
        <f>SUM(K10:L10)</f>
        <v>6821</v>
      </c>
    </row>
    <row r="11" spans="1:13" ht="18.75" customHeight="1">
      <c r="A11" s="10" t="s">
        <v>11</v>
      </c>
      <c r="B11" s="5" t="s">
        <v>8</v>
      </c>
      <c r="C11" s="7">
        <v>46</v>
      </c>
      <c r="D11" s="7">
        <v>25</v>
      </c>
      <c r="E11" s="7">
        <v>27</v>
      </c>
      <c r="F11" s="8">
        <f>SUM(D11:E11)</f>
        <v>52</v>
      </c>
      <c r="H11" s="10" t="s">
        <v>12</v>
      </c>
      <c r="I11" s="9" t="s">
        <v>8</v>
      </c>
      <c r="J11" s="7">
        <v>61</v>
      </c>
      <c r="K11" s="7">
        <v>8</v>
      </c>
      <c r="L11" s="7">
        <v>59</v>
      </c>
      <c r="M11" s="8">
        <f>SUM(K11:L11)</f>
        <v>67</v>
      </c>
    </row>
    <row r="12" spans="1:13" ht="18.75" customHeight="1">
      <c r="A12" s="10"/>
      <c r="B12" s="5" t="s">
        <v>10</v>
      </c>
      <c r="C12" s="8">
        <f>SUM(C10:C11)</f>
        <v>1566</v>
      </c>
      <c r="D12" s="8">
        <f>SUM(D10:D11)</f>
        <v>2463</v>
      </c>
      <c r="E12" s="8">
        <f>SUM(E10:E11)</f>
        <v>2563</v>
      </c>
      <c r="F12" s="8">
        <f aca="true" t="shared" si="0" ref="F12:F21">SUM(D12:E12)</f>
        <v>5026</v>
      </c>
      <c r="H12" s="11"/>
      <c r="I12" s="9" t="s">
        <v>10</v>
      </c>
      <c r="J12" s="8">
        <f>SUM(J10:J11)</f>
        <v>2001</v>
      </c>
      <c r="K12" s="8">
        <f>SUM(K10:K11)</f>
        <v>3375</v>
      </c>
      <c r="L12" s="8">
        <f>SUM(L10:L11)</f>
        <v>3513</v>
      </c>
      <c r="M12" s="8">
        <f>SUM(M10:M11)</f>
        <v>6888</v>
      </c>
    </row>
    <row r="13" spans="1:13" ht="18.75" customHeight="1">
      <c r="A13" s="4"/>
      <c r="B13" s="5" t="s">
        <v>6</v>
      </c>
      <c r="C13" s="7">
        <v>4996</v>
      </c>
      <c r="D13" s="7">
        <v>7224</v>
      </c>
      <c r="E13" s="7">
        <v>7657</v>
      </c>
      <c r="F13" s="8">
        <f t="shared" si="0"/>
        <v>14881</v>
      </c>
      <c r="H13" s="4"/>
      <c r="I13" s="9" t="s">
        <v>6</v>
      </c>
      <c r="J13" s="7">
        <v>1571</v>
      </c>
      <c r="K13" s="7">
        <v>2289</v>
      </c>
      <c r="L13" s="7">
        <v>2361</v>
      </c>
      <c r="M13" s="8">
        <f>SUM(K13:L13)</f>
        <v>4650</v>
      </c>
    </row>
    <row r="14" spans="1:14" ht="18.75" customHeight="1">
      <c r="A14" s="10" t="s">
        <v>13</v>
      </c>
      <c r="B14" s="5" t="s">
        <v>8</v>
      </c>
      <c r="C14" s="7">
        <v>268</v>
      </c>
      <c r="D14" s="7">
        <v>174</v>
      </c>
      <c r="E14" s="7">
        <v>200</v>
      </c>
      <c r="F14" s="8">
        <f t="shared" si="0"/>
        <v>374</v>
      </c>
      <c r="H14" s="10" t="s">
        <v>14</v>
      </c>
      <c r="I14" s="9" t="s">
        <v>8</v>
      </c>
      <c r="J14" s="7">
        <v>82</v>
      </c>
      <c r="K14" s="7">
        <v>24</v>
      </c>
      <c r="L14" s="7">
        <v>64</v>
      </c>
      <c r="M14" s="8">
        <f>SUM(K14:L14)</f>
        <v>88</v>
      </c>
      <c r="N14" s="12"/>
    </row>
    <row r="15" spans="1:13" ht="18.75" customHeight="1">
      <c r="A15" s="11"/>
      <c r="B15" s="5" t="s">
        <v>10</v>
      </c>
      <c r="C15" s="8">
        <f>SUM(C13:C14)</f>
        <v>5264</v>
      </c>
      <c r="D15" s="8">
        <f>SUM(D13:D14)</f>
        <v>7398</v>
      </c>
      <c r="E15" s="8">
        <f>SUM(E13:E14)</f>
        <v>7857</v>
      </c>
      <c r="F15" s="8">
        <f t="shared" si="0"/>
        <v>15255</v>
      </c>
      <c r="H15" s="11"/>
      <c r="I15" s="9" t="s">
        <v>10</v>
      </c>
      <c r="J15" s="8">
        <f>SUM(J13:J14)</f>
        <v>1653</v>
      </c>
      <c r="K15" s="8">
        <f>SUM(K13:K14)</f>
        <v>2313</v>
      </c>
      <c r="L15" s="8">
        <f>SUM(L13:L14)</f>
        <v>2425</v>
      </c>
      <c r="M15" s="8">
        <f>SUM(M13:M14)</f>
        <v>4738</v>
      </c>
    </row>
    <row r="16" spans="1:13" ht="18.75" customHeight="1">
      <c r="A16" s="10"/>
      <c r="B16" s="5" t="s">
        <v>6</v>
      </c>
      <c r="C16" s="7">
        <v>1150</v>
      </c>
      <c r="D16" s="7">
        <v>2060</v>
      </c>
      <c r="E16" s="7">
        <v>2133</v>
      </c>
      <c r="F16" s="8">
        <f t="shared" si="0"/>
        <v>4193</v>
      </c>
      <c r="H16" s="4"/>
      <c r="I16" s="9" t="s">
        <v>6</v>
      </c>
      <c r="J16" s="7">
        <v>784</v>
      </c>
      <c r="K16" s="7">
        <v>1450</v>
      </c>
      <c r="L16" s="7">
        <v>1620</v>
      </c>
      <c r="M16" s="8">
        <f>SUM(K16:L16)</f>
        <v>3070</v>
      </c>
    </row>
    <row r="17" spans="1:13" ht="18.75" customHeight="1">
      <c r="A17" s="10" t="s">
        <v>15</v>
      </c>
      <c r="B17" s="5" t="s">
        <v>8</v>
      </c>
      <c r="C17" s="7">
        <v>22</v>
      </c>
      <c r="D17" s="7">
        <v>14</v>
      </c>
      <c r="E17" s="7">
        <v>12</v>
      </c>
      <c r="F17" s="8">
        <f t="shared" si="0"/>
        <v>26</v>
      </c>
      <c r="H17" s="10" t="s">
        <v>16</v>
      </c>
      <c r="I17" s="9" t="s">
        <v>8</v>
      </c>
      <c r="J17" s="7">
        <v>13</v>
      </c>
      <c r="K17" s="7">
        <v>7</v>
      </c>
      <c r="L17" s="7">
        <v>7</v>
      </c>
      <c r="M17" s="8">
        <f>SUM(K17:L17)</f>
        <v>14</v>
      </c>
    </row>
    <row r="18" spans="1:13" ht="18.75" customHeight="1">
      <c r="A18" s="10"/>
      <c r="B18" s="5" t="s">
        <v>10</v>
      </c>
      <c r="C18" s="8">
        <f>SUM(C16:C17)</f>
        <v>1172</v>
      </c>
      <c r="D18" s="8">
        <f>SUM(D16:D17)</f>
        <v>2074</v>
      </c>
      <c r="E18" s="8">
        <f>SUM(E16:E17)</f>
        <v>2145</v>
      </c>
      <c r="F18" s="8">
        <f t="shared" si="0"/>
        <v>4219</v>
      </c>
      <c r="H18" s="11"/>
      <c r="I18" s="9" t="s">
        <v>10</v>
      </c>
      <c r="J18" s="8">
        <f>SUM(J16:J17)</f>
        <v>797</v>
      </c>
      <c r="K18" s="8">
        <f>SUM(K16:K17)</f>
        <v>1457</v>
      </c>
      <c r="L18" s="8">
        <f>SUM(L16:L17)</f>
        <v>1627</v>
      </c>
      <c r="M18" s="8">
        <f>SUM(M16:M17)</f>
        <v>3084</v>
      </c>
    </row>
    <row r="19" spans="1:13" ht="18.75" customHeight="1">
      <c r="A19" s="4"/>
      <c r="B19" s="5" t="s">
        <v>6</v>
      </c>
      <c r="C19" s="7">
        <v>596</v>
      </c>
      <c r="D19" s="7">
        <v>1032</v>
      </c>
      <c r="E19" s="7">
        <v>1101</v>
      </c>
      <c r="F19" s="8">
        <f t="shared" si="0"/>
        <v>2133</v>
      </c>
      <c r="H19" s="4"/>
      <c r="I19" s="9" t="s">
        <v>6</v>
      </c>
      <c r="J19" s="7">
        <v>1304</v>
      </c>
      <c r="K19" s="7">
        <v>2345</v>
      </c>
      <c r="L19" s="7">
        <v>2460</v>
      </c>
      <c r="M19" s="8">
        <f>K19+L19</f>
        <v>4805</v>
      </c>
    </row>
    <row r="20" spans="1:13" ht="18.75" customHeight="1">
      <c r="A20" s="10" t="s">
        <v>17</v>
      </c>
      <c r="B20" s="5" t="s">
        <v>8</v>
      </c>
      <c r="C20" s="7">
        <v>4</v>
      </c>
      <c r="D20" s="7">
        <v>0</v>
      </c>
      <c r="E20" s="7">
        <v>5</v>
      </c>
      <c r="F20" s="8">
        <f t="shared" si="0"/>
        <v>5</v>
      </c>
      <c r="H20" s="10" t="s">
        <v>18</v>
      </c>
      <c r="I20" s="9" t="s">
        <v>8</v>
      </c>
      <c r="J20" s="7">
        <v>22</v>
      </c>
      <c r="K20" s="7">
        <v>1</v>
      </c>
      <c r="L20" s="7">
        <v>22</v>
      </c>
      <c r="M20" s="8">
        <f>K20+L20</f>
        <v>23</v>
      </c>
    </row>
    <row r="21" spans="1:13" ht="18.75" customHeight="1">
      <c r="A21" s="11"/>
      <c r="B21" s="5" t="s">
        <v>10</v>
      </c>
      <c r="C21" s="8">
        <f>SUM(C19:C20)</f>
        <v>600</v>
      </c>
      <c r="D21" s="8">
        <f>SUM(D19:D20)</f>
        <v>1032</v>
      </c>
      <c r="E21" s="8">
        <f>SUM(E19:E20)</f>
        <v>1106</v>
      </c>
      <c r="F21" s="8">
        <f t="shared" si="0"/>
        <v>2138</v>
      </c>
      <c r="H21" s="11"/>
      <c r="I21" s="9" t="s">
        <v>10</v>
      </c>
      <c r="J21" s="8">
        <f>SUM(J19:J20)</f>
        <v>1326</v>
      </c>
      <c r="K21" s="8">
        <f>SUM(K19:K20)</f>
        <v>2346</v>
      </c>
      <c r="L21" s="8">
        <f>SUM(L19:L20)</f>
        <v>2482</v>
      </c>
      <c r="M21" s="8">
        <f>SUM(M19:M20)</f>
        <v>4828</v>
      </c>
    </row>
    <row r="22" spans="8:13" ht="18.75" customHeight="1">
      <c r="H22" s="4"/>
      <c r="I22" s="9" t="s">
        <v>6</v>
      </c>
      <c r="J22" s="8">
        <f aca="true" t="shared" si="1" ref="J22:L23">SUM(C7,C10,C13,C16,C19,J7,J10,J13,J16,J19)</f>
        <v>21130</v>
      </c>
      <c r="K22" s="8">
        <f t="shared" si="1"/>
        <v>32902</v>
      </c>
      <c r="L22" s="8">
        <f t="shared" si="1"/>
        <v>34839</v>
      </c>
      <c r="M22" s="8">
        <f>K22+L22</f>
        <v>67741</v>
      </c>
    </row>
    <row r="23" spans="8:13" ht="18.75" customHeight="1">
      <c r="H23" s="10" t="s">
        <v>5</v>
      </c>
      <c r="I23" s="9" t="s">
        <v>8</v>
      </c>
      <c r="J23" s="8">
        <f t="shared" si="1"/>
        <v>840</v>
      </c>
      <c r="K23" s="8">
        <f t="shared" si="1"/>
        <v>420</v>
      </c>
      <c r="L23" s="8">
        <f t="shared" si="1"/>
        <v>613</v>
      </c>
      <c r="M23" s="8">
        <f>K23+L23</f>
        <v>1033</v>
      </c>
    </row>
    <row r="24" spans="8:13" ht="18.75" customHeight="1">
      <c r="H24" s="11"/>
      <c r="I24" s="9" t="s">
        <v>10</v>
      </c>
      <c r="J24" s="8">
        <f>SUM(J22:J23)</f>
        <v>21970</v>
      </c>
      <c r="K24" s="8">
        <f>SUM(K22:K23)</f>
        <v>33322</v>
      </c>
      <c r="L24" s="8">
        <f>SUM(L22:L23)</f>
        <v>35452</v>
      </c>
      <c r="M24" s="8">
        <f>SUM(M22:M23)</f>
        <v>68774</v>
      </c>
    </row>
    <row r="25" spans="6:8" ht="18.75" customHeight="1">
      <c r="F25" s="13"/>
      <c r="G25" s="13"/>
      <c r="H25" s="13"/>
    </row>
    <row r="26" ht="18.75" customHeight="1"/>
  </sheetData>
  <mergeCells count="4">
    <mergeCell ref="A2:M2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:IV4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33</v>
      </c>
      <c r="L3" s="17"/>
      <c r="M3" s="17"/>
    </row>
    <row r="4" spans="12:13" ht="18.75" customHeight="1">
      <c r="L4" s="20" t="s">
        <v>20</v>
      </c>
      <c r="M4" s="20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4377</v>
      </c>
      <c r="D6" s="7">
        <v>6195</v>
      </c>
      <c r="E6" s="7">
        <v>6820</v>
      </c>
      <c r="F6" s="8">
        <f>SUM(D6:E6)</f>
        <v>13015</v>
      </c>
      <c r="H6" s="4"/>
      <c r="I6" s="9" t="s">
        <v>6</v>
      </c>
      <c r="J6" s="7">
        <v>2889</v>
      </c>
      <c r="K6" s="7">
        <v>4499</v>
      </c>
      <c r="L6" s="7">
        <v>4686</v>
      </c>
      <c r="M6" s="8">
        <f>SUM(K6:L6)</f>
        <v>9185</v>
      </c>
    </row>
    <row r="7" spans="1:13" ht="18.75" customHeight="1">
      <c r="A7" s="10" t="s">
        <v>7</v>
      </c>
      <c r="B7" s="5" t="s">
        <v>8</v>
      </c>
      <c r="C7" s="7">
        <v>188</v>
      </c>
      <c r="D7" s="7">
        <v>81</v>
      </c>
      <c r="E7" s="7">
        <v>130</v>
      </c>
      <c r="F7" s="8">
        <f>SUM(D7:E7)</f>
        <v>211</v>
      </c>
      <c r="H7" s="10" t="s">
        <v>9</v>
      </c>
      <c r="I7" s="9" t="s">
        <v>8</v>
      </c>
      <c r="J7" s="7">
        <v>136</v>
      </c>
      <c r="K7" s="7">
        <v>88</v>
      </c>
      <c r="L7" s="7">
        <v>86</v>
      </c>
      <c r="M7" s="8">
        <f>SUM(K7:L7)</f>
        <v>174</v>
      </c>
    </row>
    <row r="8" spans="1:13" ht="18.75" customHeight="1">
      <c r="A8" s="10"/>
      <c r="B8" s="5" t="s">
        <v>10</v>
      </c>
      <c r="C8" s="8">
        <f>SUM(C6:C7)</f>
        <v>4565</v>
      </c>
      <c r="D8" s="8">
        <f>SUM(D6:D7)</f>
        <v>6276</v>
      </c>
      <c r="E8" s="8">
        <f>SUM(E6:E7)</f>
        <v>6950</v>
      </c>
      <c r="F8" s="8">
        <f>SUM(F6:F7)</f>
        <v>13226</v>
      </c>
      <c r="H8" s="11"/>
      <c r="I8" s="9" t="s">
        <v>10</v>
      </c>
      <c r="J8" s="8">
        <f>SUM(J6:J7)</f>
        <v>3025</v>
      </c>
      <c r="K8" s="8">
        <f>SUM(K6:K7)</f>
        <v>4587</v>
      </c>
      <c r="L8" s="8">
        <f>SUM(L6:L7)</f>
        <v>4772</v>
      </c>
      <c r="M8" s="8">
        <f>SUM(K8:L8)</f>
        <v>9359</v>
      </c>
    </row>
    <row r="9" spans="1:13" ht="18.75" customHeight="1">
      <c r="A9" s="4"/>
      <c r="B9" s="5" t="s">
        <v>6</v>
      </c>
      <c r="C9" s="7">
        <v>1522</v>
      </c>
      <c r="D9" s="7">
        <v>2446</v>
      </c>
      <c r="E9" s="7">
        <v>2532</v>
      </c>
      <c r="F9" s="8">
        <f>SUM(D9:E9)</f>
        <v>4978</v>
      </c>
      <c r="H9" s="4"/>
      <c r="I9" s="9" t="s">
        <v>6</v>
      </c>
      <c r="J9" s="7">
        <v>1933</v>
      </c>
      <c r="K9" s="7">
        <v>3363</v>
      </c>
      <c r="L9" s="7">
        <v>3447</v>
      </c>
      <c r="M9" s="8">
        <f>SUM(K9:L9)</f>
        <v>6810</v>
      </c>
    </row>
    <row r="10" spans="1:13" ht="18.75" customHeight="1">
      <c r="A10" s="10" t="s">
        <v>11</v>
      </c>
      <c r="B10" s="5" t="s">
        <v>8</v>
      </c>
      <c r="C10" s="7">
        <v>46</v>
      </c>
      <c r="D10" s="7">
        <v>26</v>
      </c>
      <c r="E10" s="7">
        <v>26</v>
      </c>
      <c r="F10" s="8">
        <f>SUM(D10:E10)</f>
        <v>52</v>
      </c>
      <c r="H10" s="10" t="s">
        <v>12</v>
      </c>
      <c r="I10" s="9" t="s">
        <v>8</v>
      </c>
      <c r="J10" s="7">
        <v>61</v>
      </c>
      <c r="K10" s="7">
        <v>8</v>
      </c>
      <c r="L10" s="7">
        <v>59</v>
      </c>
      <c r="M10" s="8">
        <f>SUM(K10:L10)</f>
        <v>67</v>
      </c>
    </row>
    <row r="11" spans="1:13" ht="18.75" customHeight="1">
      <c r="A11" s="10"/>
      <c r="B11" s="5" t="s">
        <v>10</v>
      </c>
      <c r="C11" s="8">
        <f>SUM(C9:C10)</f>
        <v>1568</v>
      </c>
      <c r="D11" s="8">
        <f>SUM(D9:D10)</f>
        <v>2472</v>
      </c>
      <c r="E11" s="8">
        <f>SUM(E9:E10)</f>
        <v>2558</v>
      </c>
      <c r="F11" s="8">
        <f aca="true" t="shared" si="0" ref="F11:F20">SUM(D11:E11)</f>
        <v>5030</v>
      </c>
      <c r="H11" s="11"/>
      <c r="I11" s="9" t="s">
        <v>10</v>
      </c>
      <c r="J11" s="8">
        <f>SUM(J9:J10)</f>
        <v>1994</v>
      </c>
      <c r="K11" s="8">
        <f>SUM(K9:K10)</f>
        <v>3371</v>
      </c>
      <c r="L11" s="8">
        <f>SUM(L9:L10)</f>
        <v>3506</v>
      </c>
      <c r="M11" s="8">
        <f>SUM(M9:M10)</f>
        <v>6877</v>
      </c>
    </row>
    <row r="12" spans="1:13" ht="18.75" customHeight="1">
      <c r="A12" s="4"/>
      <c r="B12" s="5" t="s">
        <v>6</v>
      </c>
      <c r="C12" s="7">
        <v>4996</v>
      </c>
      <c r="D12" s="7">
        <v>7207</v>
      </c>
      <c r="E12" s="7">
        <v>7654</v>
      </c>
      <c r="F12" s="8">
        <f t="shared" si="0"/>
        <v>14861</v>
      </c>
      <c r="H12" s="4"/>
      <c r="I12" s="9" t="s">
        <v>6</v>
      </c>
      <c r="J12" s="7">
        <v>1572</v>
      </c>
      <c r="K12" s="7">
        <v>2288</v>
      </c>
      <c r="L12" s="7">
        <v>2359</v>
      </c>
      <c r="M12" s="8">
        <f>SUM(K12:L12)</f>
        <v>4647</v>
      </c>
    </row>
    <row r="13" spans="1:14" ht="18.75" customHeight="1">
      <c r="A13" s="10" t="s">
        <v>13</v>
      </c>
      <c r="B13" s="5" t="s">
        <v>8</v>
      </c>
      <c r="C13" s="7">
        <v>268</v>
      </c>
      <c r="D13" s="7">
        <v>179</v>
      </c>
      <c r="E13" s="7">
        <v>196</v>
      </c>
      <c r="F13" s="8">
        <f t="shared" si="0"/>
        <v>375</v>
      </c>
      <c r="H13" s="10" t="s">
        <v>14</v>
      </c>
      <c r="I13" s="9" t="s">
        <v>8</v>
      </c>
      <c r="J13" s="7">
        <v>85</v>
      </c>
      <c r="K13" s="7">
        <v>24</v>
      </c>
      <c r="L13" s="7">
        <v>67</v>
      </c>
      <c r="M13" s="8">
        <f>SUM(K13:L13)</f>
        <v>91</v>
      </c>
      <c r="N13" s="12"/>
    </row>
    <row r="14" spans="1:13" ht="18.75" customHeight="1">
      <c r="A14" s="11"/>
      <c r="B14" s="5" t="s">
        <v>10</v>
      </c>
      <c r="C14" s="8">
        <f>SUM(C12:C13)</f>
        <v>5264</v>
      </c>
      <c r="D14" s="8">
        <f>SUM(D12:D13)</f>
        <v>7386</v>
      </c>
      <c r="E14" s="8">
        <f>SUM(E12:E13)</f>
        <v>7850</v>
      </c>
      <c r="F14" s="8">
        <f t="shared" si="0"/>
        <v>15236</v>
      </c>
      <c r="H14" s="11"/>
      <c r="I14" s="9" t="s">
        <v>10</v>
      </c>
      <c r="J14" s="8">
        <f>SUM(J12:J13)</f>
        <v>1657</v>
      </c>
      <c r="K14" s="8">
        <f>SUM(K12:K13)</f>
        <v>2312</v>
      </c>
      <c r="L14" s="8">
        <f>SUM(L12:L13)</f>
        <v>2426</v>
      </c>
      <c r="M14" s="8">
        <f>SUM(M12:M13)</f>
        <v>4738</v>
      </c>
    </row>
    <row r="15" spans="1:13" ht="18.75" customHeight="1">
      <c r="A15" s="10"/>
      <c r="B15" s="5" t="s">
        <v>6</v>
      </c>
      <c r="C15" s="7">
        <v>1150</v>
      </c>
      <c r="D15" s="7">
        <v>2061</v>
      </c>
      <c r="E15" s="7">
        <v>2132</v>
      </c>
      <c r="F15" s="8">
        <f t="shared" si="0"/>
        <v>4193</v>
      </c>
      <c r="H15" s="4"/>
      <c r="I15" s="9" t="s">
        <v>6</v>
      </c>
      <c r="J15" s="7">
        <v>782</v>
      </c>
      <c r="K15" s="7">
        <v>1449</v>
      </c>
      <c r="L15" s="7">
        <v>1617</v>
      </c>
      <c r="M15" s="8">
        <f>SUM(K15:L15)</f>
        <v>3066</v>
      </c>
    </row>
    <row r="16" spans="1:13" ht="18.75" customHeight="1">
      <c r="A16" s="10" t="s">
        <v>15</v>
      </c>
      <c r="B16" s="5" t="s">
        <v>8</v>
      </c>
      <c r="C16" s="7">
        <v>22</v>
      </c>
      <c r="D16" s="7">
        <v>14</v>
      </c>
      <c r="E16" s="7">
        <v>12</v>
      </c>
      <c r="F16" s="8">
        <f t="shared" si="0"/>
        <v>26</v>
      </c>
      <c r="H16" s="10" t="s">
        <v>16</v>
      </c>
      <c r="I16" s="9" t="s">
        <v>8</v>
      </c>
      <c r="J16" s="7">
        <v>13</v>
      </c>
      <c r="K16" s="7">
        <v>7</v>
      </c>
      <c r="L16" s="7">
        <v>7</v>
      </c>
      <c r="M16" s="8">
        <f>SUM(K16:L16)</f>
        <v>14</v>
      </c>
    </row>
    <row r="17" spans="1:13" ht="18.75" customHeight="1">
      <c r="A17" s="10"/>
      <c r="B17" s="5" t="s">
        <v>10</v>
      </c>
      <c r="C17" s="8">
        <f>SUM(C15:C16)</f>
        <v>1172</v>
      </c>
      <c r="D17" s="8">
        <f>SUM(D15:D16)</f>
        <v>2075</v>
      </c>
      <c r="E17" s="8">
        <f>SUM(E15:E16)</f>
        <v>2144</v>
      </c>
      <c r="F17" s="8">
        <f t="shared" si="0"/>
        <v>4219</v>
      </c>
      <c r="H17" s="11"/>
      <c r="I17" s="9" t="s">
        <v>10</v>
      </c>
      <c r="J17" s="8">
        <f>SUM(J15:J16)</f>
        <v>795</v>
      </c>
      <c r="K17" s="8">
        <f>SUM(K15:K16)</f>
        <v>1456</v>
      </c>
      <c r="L17" s="8">
        <f>SUM(L15:L16)</f>
        <v>1624</v>
      </c>
      <c r="M17" s="8">
        <f>SUM(M15:M16)</f>
        <v>3080</v>
      </c>
    </row>
    <row r="18" spans="1:13" ht="18.75" customHeight="1">
      <c r="A18" s="4"/>
      <c r="B18" s="5" t="s">
        <v>6</v>
      </c>
      <c r="C18" s="7">
        <v>598</v>
      </c>
      <c r="D18" s="7">
        <v>1035</v>
      </c>
      <c r="E18" s="7">
        <v>1101</v>
      </c>
      <c r="F18" s="8">
        <f t="shared" si="0"/>
        <v>2136</v>
      </c>
      <c r="H18" s="4"/>
      <c r="I18" s="9" t="s">
        <v>6</v>
      </c>
      <c r="J18" s="7">
        <v>1304</v>
      </c>
      <c r="K18" s="7">
        <v>2355</v>
      </c>
      <c r="L18" s="7">
        <v>2461</v>
      </c>
      <c r="M18" s="8">
        <f>K18+L18</f>
        <v>4816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22</v>
      </c>
      <c r="K19" s="7">
        <v>1</v>
      </c>
      <c r="L19" s="7">
        <v>22</v>
      </c>
      <c r="M19" s="8">
        <f>K19+L19</f>
        <v>23</v>
      </c>
    </row>
    <row r="20" spans="1:13" ht="18.75" customHeight="1">
      <c r="A20" s="11"/>
      <c r="B20" s="5" t="s">
        <v>10</v>
      </c>
      <c r="C20" s="8">
        <f>SUM(C18:C19)</f>
        <v>602</v>
      </c>
      <c r="D20" s="8">
        <f>SUM(D18:D19)</f>
        <v>1035</v>
      </c>
      <c r="E20" s="8">
        <f>SUM(E18:E19)</f>
        <v>1106</v>
      </c>
      <c r="F20" s="8">
        <f t="shared" si="0"/>
        <v>2141</v>
      </c>
      <c r="H20" s="11"/>
      <c r="I20" s="9" t="s">
        <v>10</v>
      </c>
      <c r="J20" s="8">
        <f>SUM(J18:J19)</f>
        <v>1326</v>
      </c>
      <c r="K20" s="8">
        <f>SUM(K18:K19)</f>
        <v>2356</v>
      </c>
      <c r="L20" s="8">
        <f>SUM(L18:L19)</f>
        <v>2483</v>
      </c>
      <c r="M20" s="8">
        <f>SUM(M18:M19)</f>
        <v>4839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21123</v>
      </c>
      <c r="K21" s="8">
        <f t="shared" si="1"/>
        <v>32898</v>
      </c>
      <c r="L21" s="8">
        <f t="shared" si="1"/>
        <v>34809</v>
      </c>
      <c r="M21" s="8">
        <f>K21+L21</f>
        <v>67707</v>
      </c>
    </row>
    <row r="22" spans="8:13" ht="18.75" customHeight="1">
      <c r="H22" s="10" t="s">
        <v>5</v>
      </c>
      <c r="I22" s="9" t="s">
        <v>8</v>
      </c>
      <c r="J22" s="8">
        <f t="shared" si="1"/>
        <v>845</v>
      </c>
      <c r="K22" s="8">
        <f t="shared" si="1"/>
        <v>428</v>
      </c>
      <c r="L22" s="8">
        <f t="shared" si="1"/>
        <v>610</v>
      </c>
      <c r="M22" s="8">
        <f>K22+L22</f>
        <v>1038</v>
      </c>
    </row>
    <row r="23" spans="8:13" ht="18.75" customHeight="1">
      <c r="H23" s="11"/>
      <c r="I23" s="9" t="s">
        <v>10</v>
      </c>
      <c r="J23" s="8">
        <f>SUM(J21:J22)</f>
        <v>21968</v>
      </c>
      <c r="K23" s="8">
        <f>SUM(K21:K22)</f>
        <v>33326</v>
      </c>
      <c r="L23" s="8">
        <f>SUM(L21:L22)</f>
        <v>35419</v>
      </c>
      <c r="M23" s="8">
        <f>SUM(M21:M22)</f>
        <v>68745</v>
      </c>
    </row>
    <row r="24" spans="1:8" ht="18.75" customHeight="1">
      <c r="A24" s="21"/>
      <c r="B24" s="22"/>
      <c r="C24" s="22"/>
      <c r="D24" s="22"/>
      <c r="E24" s="22"/>
      <c r="F24" s="22"/>
      <c r="G24" s="22"/>
      <c r="H24" s="13"/>
    </row>
    <row r="25" ht="18.75" customHeight="1"/>
  </sheetData>
  <mergeCells count="5">
    <mergeCell ref="A2:M2"/>
    <mergeCell ref="A24:G24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2" sqref="A2:M2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32</v>
      </c>
      <c r="L3" s="17"/>
      <c r="M3" s="17"/>
    </row>
    <row r="4" spans="12:13" ht="18.75" customHeight="1">
      <c r="L4" s="20" t="s">
        <v>20</v>
      </c>
      <c r="M4" s="20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4367</v>
      </c>
      <c r="D6" s="7">
        <v>6192</v>
      </c>
      <c r="E6" s="7">
        <v>6811</v>
      </c>
      <c r="F6" s="8">
        <f>SUM(D6:E6)</f>
        <v>13003</v>
      </c>
      <c r="H6" s="4"/>
      <c r="I6" s="9" t="s">
        <v>6</v>
      </c>
      <c r="J6" s="7">
        <v>2896</v>
      </c>
      <c r="K6" s="7">
        <v>4514</v>
      </c>
      <c r="L6" s="7">
        <v>4696</v>
      </c>
      <c r="M6" s="8">
        <f>SUM(K6:L6)</f>
        <v>9210</v>
      </c>
    </row>
    <row r="7" spans="1:13" ht="18.75" customHeight="1">
      <c r="A7" s="10" t="s">
        <v>7</v>
      </c>
      <c r="B7" s="5" t="s">
        <v>8</v>
      </c>
      <c r="C7" s="7">
        <v>204</v>
      </c>
      <c r="D7" s="7">
        <v>78</v>
      </c>
      <c r="E7" s="7">
        <v>149</v>
      </c>
      <c r="F7" s="8">
        <f>SUM(D7:E7)</f>
        <v>227</v>
      </c>
      <c r="H7" s="10" t="s">
        <v>9</v>
      </c>
      <c r="I7" s="9" t="s">
        <v>8</v>
      </c>
      <c r="J7" s="7">
        <v>138</v>
      </c>
      <c r="K7" s="7">
        <v>89</v>
      </c>
      <c r="L7" s="7">
        <v>88</v>
      </c>
      <c r="M7" s="8">
        <f>SUM(K7:L7)</f>
        <v>177</v>
      </c>
    </row>
    <row r="8" spans="1:13" ht="18.75" customHeight="1">
      <c r="A8" s="10"/>
      <c r="B8" s="5" t="s">
        <v>10</v>
      </c>
      <c r="C8" s="8">
        <f>SUM(C6:C7)</f>
        <v>4571</v>
      </c>
      <c r="D8" s="8">
        <f>SUM(D6:D7)</f>
        <v>6270</v>
      </c>
      <c r="E8" s="8">
        <f>SUM(E6:E7)</f>
        <v>6960</v>
      </c>
      <c r="F8" s="8">
        <f>SUM(F6:F7)</f>
        <v>13230</v>
      </c>
      <c r="H8" s="11"/>
      <c r="I8" s="9" t="s">
        <v>10</v>
      </c>
      <c r="J8" s="8">
        <f>SUM(J6:J7)</f>
        <v>3034</v>
      </c>
      <c r="K8" s="8">
        <f>SUM(K6:K7)</f>
        <v>4603</v>
      </c>
      <c r="L8" s="8">
        <f>SUM(L6:L7)</f>
        <v>4784</v>
      </c>
      <c r="M8" s="8">
        <f>SUM(K8:L8)</f>
        <v>9387</v>
      </c>
    </row>
    <row r="9" spans="1:13" ht="18.75" customHeight="1">
      <c r="A9" s="4"/>
      <c r="B9" s="5" t="s">
        <v>6</v>
      </c>
      <c r="C9" s="7">
        <v>1515</v>
      </c>
      <c r="D9" s="7">
        <v>2440</v>
      </c>
      <c r="E9" s="7">
        <v>2534</v>
      </c>
      <c r="F9" s="8">
        <f>SUM(D9:E9)</f>
        <v>4974</v>
      </c>
      <c r="H9" s="4"/>
      <c r="I9" s="9" t="s">
        <v>6</v>
      </c>
      <c r="J9" s="7">
        <v>1924</v>
      </c>
      <c r="K9" s="7">
        <v>3348</v>
      </c>
      <c r="L9" s="7">
        <v>3431</v>
      </c>
      <c r="M9" s="8">
        <f>SUM(K9:L9)</f>
        <v>6779</v>
      </c>
    </row>
    <row r="10" spans="1:13" ht="18.75" customHeight="1">
      <c r="A10" s="10" t="s">
        <v>11</v>
      </c>
      <c r="B10" s="5" t="s">
        <v>8</v>
      </c>
      <c r="C10" s="7">
        <v>47</v>
      </c>
      <c r="D10" s="7">
        <v>30</v>
      </c>
      <c r="E10" s="7">
        <v>24</v>
      </c>
      <c r="F10" s="8">
        <f>SUM(D10:E10)</f>
        <v>54</v>
      </c>
      <c r="H10" s="10" t="s">
        <v>12</v>
      </c>
      <c r="I10" s="9" t="s">
        <v>8</v>
      </c>
      <c r="J10" s="7">
        <v>58</v>
      </c>
      <c r="K10" s="7">
        <v>8</v>
      </c>
      <c r="L10" s="7">
        <v>56</v>
      </c>
      <c r="M10" s="8">
        <f>SUM(K10:L10)</f>
        <v>64</v>
      </c>
    </row>
    <row r="11" spans="1:13" ht="18.75" customHeight="1">
      <c r="A11" s="10"/>
      <c r="B11" s="5" t="s">
        <v>10</v>
      </c>
      <c r="C11" s="8">
        <f>SUM(C9:C10)</f>
        <v>1562</v>
      </c>
      <c r="D11" s="8">
        <f>SUM(D9:D10)</f>
        <v>2470</v>
      </c>
      <c r="E11" s="8">
        <f>SUM(E9:E10)</f>
        <v>2558</v>
      </c>
      <c r="F11" s="8">
        <f aca="true" t="shared" si="0" ref="F11:F20">SUM(D11:E11)</f>
        <v>5028</v>
      </c>
      <c r="H11" s="11"/>
      <c r="I11" s="9" t="s">
        <v>10</v>
      </c>
      <c r="J11" s="8">
        <f>SUM(J9:J10)</f>
        <v>1982</v>
      </c>
      <c r="K11" s="8">
        <f>SUM(K9:K10)</f>
        <v>3356</v>
      </c>
      <c r="L11" s="8">
        <f>SUM(L9:L10)</f>
        <v>3487</v>
      </c>
      <c r="M11" s="8">
        <f>SUM(M9:M10)</f>
        <v>6843</v>
      </c>
    </row>
    <row r="12" spans="1:13" ht="18.75" customHeight="1">
      <c r="A12" s="4"/>
      <c r="B12" s="5" t="s">
        <v>6</v>
      </c>
      <c r="C12" s="7">
        <v>4993</v>
      </c>
      <c r="D12" s="7">
        <v>7208</v>
      </c>
      <c r="E12" s="7">
        <v>7642</v>
      </c>
      <c r="F12" s="8">
        <f t="shared" si="0"/>
        <v>14850</v>
      </c>
      <c r="H12" s="4"/>
      <c r="I12" s="9" t="s">
        <v>6</v>
      </c>
      <c r="J12" s="7">
        <v>1568</v>
      </c>
      <c r="K12" s="7">
        <v>2287</v>
      </c>
      <c r="L12" s="7">
        <v>2356</v>
      </c>
      <c r="M12" s="8">
        <f>SUM(K12:L12)</f>
        <v>4643</v>
      </c>
    </row>
    <row r="13" spans="1:14" ht="18.75" customHeight="1">
      <c r="A13" s="10" t="s">
        <v>13</v>
      </c>
      <c r="B13" s="5" t="s">
        <v>8</v>
      </c>
      <c r="C13" s="7">
        <v>276</v>
      </c>
      <c r="D13" s="7">
        <v>185</v>
      </c>
      <c r="E13" s="7">
        <v>201</v>
      </c>
      <c r="F13" s="8">
        <f t="shared" si="0"/>
        <v>386</v>
      </c>
      <c r="H13" s="10" t="s">
        <v>14</v>
      </c>
      <c r="I13" s="9" t="s">
        <v>8</v>
      </c>
      <c r="J13" s="7">
        <v>68</v>
      </c>
      <c r="K13" s="7">
        <v>24</v>
      </c>
      <c r="L13" s="7">
        <v>50</v>
      </c>
      <c r="M13" s="8">
        <f>SUM(K13:L13)</f>
        <v>74</v>
      </c>
      <c r="N13" s="12"/>
    </row>
    <row r="14" spans="1:13" ht="18.75" customHeight="1">
      <c r="A14" s="11"/>
      <c r="B14" s="5" t="s">
        <v>10</v>
      </c>
      <c r="C14" s="8">
        <f>SUM(C12:C13)</f>
        <v>5269</v>
      </c>
      <c r="D14" s="8">
        <f>SUM(D12:D13)</f>
        <v>7393</v>
      </c>
      <c r="E14" s="8">
        <f>SUM(E12:E13)</f>
        <v>7843</v>
      </c>
      <c r="F14" s="8">
        <f t="shared" si="0"/>
        <v>15236</v>
      </c>
      <c r="H14" s="11"/>
      <c r="I14" s="9" t="s">
        <v>10</v>
      </c>
      <c r="J14" s="8">
        <f>SUM(J12:J13)</f>
        <v>1636</v>
      </c>
      <c r="K14" s="8">
        <f>SUM(K12:K13)</f>
        <v>2311</v>
      </c>
      <c r="L14" s="8">
        <f>SUM(L12:L13)</f>
        <v>2406</v>
      </c>
      <c r="M14" s="8">
        <f>SUM(M12:M13)</f>
        <v>4717</v>
      </c>
    </row>
    <row r="15" spans="1:13" ht="18.75" customHeight="1">
      <c r="A15" s="10"/>
      <c r="B15" s="5" t="s">
        <v>6</v>
      </c>
      <c r="C15" s="7">
        <v>1150</v>
      </c>
      <c r="D15" s="7">
        <v>2057</v>
      </c>
      <c r="E15" s="7">
        <v>2137</v>
      </c>
      <c r="F15" s="8">
        <f t="shared" si="0"/>
        <v>4194</v>
      </c>
      <c r="H15" s="4"/>
      <c r="I15" s="9" t="s">
        <v>6</v>
      </c>
      <c r="J15" s="7">
        <v>784</v>
      </c>
      <c r="K15" s="7">
        <v>1451</v>
      </c>
      <c r="L15" s="7">
        <v>1620</v>
      </c>
      <c r="M15" s="8">
        <f>SUM(K15:L15)</f>
        <v>3071</v>
      </c>
    </row>
    <row r="16" spans="1:13" ht="18.75" customHeight="1">
      <c r="A16" s="10" t="s">
        <v>15</v>
      </c>
      <c r="B16" s="5" t="s">
        <v>8</v>
      </c>
      <c r="C16" s="7">
        <v>22</v>
      </c>
      <c r="D16" s="7">
        <v>14</v>
      </c>
      <c r="E16" s="7">
        <v>12</v>
      </c>
      <c r="F16" s="8">
        <f t="shared" si="0"/>
        <v>26</v>
      </c>
      <c r="H16" s="10" t="s">
        <v>16</v>
      </c>
      <c r="I16" s="9" t="s">
        <v>8</v>
      </c>
      <c r="J16" s="7">
        <v>13</v>
      </c>
      <c r="K16" s="7">
        <v>7</v>
      </c>
      <c r="L16" s="7">
        <v>7</v>
      </c>
      <c r="M16" s="8">
        <f>SUM(K16:L16)</f>
        <v>14</v>
      </c>
    </row>
    <row r="17" spans="1:13" ht="18.75" customHeight="1">
      <c r="A17" s="10"/>
      <c r="B17" s="5" t="s">
        <v>10</v>
      </c>
      <c r="C17" s="8">
        <f>SUM(C15:C16)</f>
        <v>1172</v>
      </c>
      <c r="D17" s="8">
        <f>SUM(D15:D16)</f>
        <v>2071</v>
      </c>
      <c r="E17" s="8">
        <f>SUM(E15:E16)</f>
        <v>2149</v>
      </c>
      <c r="F17" s="8">
        <f t="shared" si="0"/>
        <v>4220</v>
      </c>
      <c r="H17" s="11"/>
      <c r="I17" s="9" t="s">
        <v>10</v>
      </c>
      <c r="J17" s="8">
        <f>SUM(J15:J16)</f>
        <v>797</v>
      </c>
      <c r="K17" s="8">
        <f>SUM(K15:K16)</f>
        <v>1458</v>
      </c>
      <c r="L17" s="8">
        <f>SUM(L15:L16)</f>
        <v>1627</v>
      </c>
      <c r="M17" s="8">
        <f>SUM(M15:M16)</f>
        <v>3085</v>
      </c>
    </row>
    <row r="18" spans="1:13" ht="18.75" customHeight="1">
      <c r="A18" s="4"/>
      <c r="B18" s="5" t="s">
        <v>6</v>
      </c>
      <c r="C18" s="7">
        <v>596</v>
      </c>
      <c r="D18" s="7">
        <v>1031</v>
      </c>
      <c r="E18" s="7">
        <v>1101</v>
      </c>
      <c r="F18" s="8">
        <f t="shared" si="0"/>
        <v>2132</v>
      </c>
      <c r="H18" s="4"/>
      <c r="I18" s="9" t="s">
        <v>6</v>
      </c>
      <c r="J18" s="7">
        <v>1306</v>
      </c>
      <c r="K18" s="7">
        <v>2359</v>
      </c>
      <c r="L18" s="7">
        <v>2470</v>
      </c>
      <c r="M18" s="8">
        <f>K18+L18</f>
        <v>4829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20</v>
      </c>
      <c r="K19" s="7">
        <v>1</v>
      </c>
      <c r="L19" s="7">
        <v>20</v>
      </c>
      <c r="M19" s="8">
        <f>K19+L19</f>
        <v>21</v>
      </c>
    </row>
    <row r="20" spans="1:13" ht="18.75" customHeight="1">
      <c r="A20" s="11"/>
      <c r="B20" s="5" t="s">
        <v>10</v>
      </c>
      <c r="C20" s="8">
        <f>SUM(C18:C19)</f>
        <v>600</v>
      </c>
      <c r="D20" s="8">
        <f>SUM(D18:D19)</f>
        <v>1031</v>
      </c>
      <c r="E20" s="8">
        <f>SUM(E18:E19)</f>
        <v>1106</v>
      </c>
      <c r="F20" s="8">
        <f t="shared" si="0"/>
        <v>2137</v>
      </c>
      <c r="H20" s="11"/>
      <c r="I20" s="9" t="s">
        <v>10</v>
      </c>
      <c r="J20" s="8">
        <f>SUM(J18:J19)</f>
        <v>1326</v>
      </c>
      <c r="K20" s="8">
        <f>SUM(K18:K19)</f>
        <v>2360</v>
      </c>
      <c r="L20" s="8">
        <f>SUM(L18:L19)</f>
        <v>2490</v>
      </c>
      <c r="M20" s="8">
        <f>SUM(M18:M19)</f>
        <v>4850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21099</v>
      </c>
      <c r="K21" s="8">
        <f t="shared" si="1"/>
        <v>32887</v>
      </c>
      <c r="L21" s="8">
        <f t="shared" si="1"/>
        <v>34798</v>
      </c>
      <c r="M21" s="8">
        <f>K21+L21</f>
        <v>67685</v>
      </c>
    </row>
    <row r="22" spans="8:13" ht="18.75" customHeight="1">
      <c r="H22" s="10" t="s">
        <v>5</v>
      </c>
      <c r="I22" s="9" t="s">
        <v>8</v>
      </c>
      <c r="J22" s="8">
        <f t="shared" si="1"/>
        <v>850</v>
      </c>
      <c r="K22" s="8">
        <f t="shared" si="1"/>
        <v>436</v>
      </c>
      <c r="L22" s="8">
        <f t="shared" si="1"/>
        <v>612</v>
      </c>
      <c r="M22" s="8">
        <f>K22+L22</f>
        <v>1048</v>
      </c>
    </row>
    <row r="23" spans="8:13" ht="18.75" customHeight="1">
      <c r="H23" s="11"/>
      <c r="I23" s="9" t="s">
        <v>10</v>
      </c>
      <c r="J23" s="8">
        <f>SUM(J21:J22)</f>
        <v>21949</v>
      </c>
      <c r="K23" s="8">
        <f>SUM(K21:K22)</f>
        <v>33323</v>
      </c>
      <c r="L23" s="8">
        <f>SUM(L21:L22)</f>
        <v>35410</v>
      </c>
      <c r="M23" s="8">
        <f>SUM(M21:M22)</f>
        <v>68733</v>
      </c>
    </row>
    <row r="24" spans="1:8" ht="18.75" customHeight="1">
      <c r="A24" s="21"/>
      <c r="B24" s="22"/>
      <c r="C24" s="22"/>
      <c r="D24" s="22"/>
      <c r="E24" s="22"/>
      <c r="F24" s="22"/>
      <c r="G24" s="22"/>
      <c r="H24" s="13"/>
    </row>
    <row r="25" ht="18.75" customHeight="1"/>
  </sheetData>
  <mergeCells count="5">
    <mergeCell ref="A2:M2"/>
    <mergeCell ref="A24:G24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2" sqref="A2:M2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31</v>
      </c>
      <c r="L3" s="17"/>
      <c r="M3" s="17"/>
    </row>
    <row r="4" spans="12:13" ht="18.75" customHeight="1">
      <c r="L4" s="20" t="s">
        <v>20</v>
      </c>
      <c r="M4" s="20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4356</v>
      </c>
      <c r="D6" s="7">
        <v>6192</v>
      </c>
      <c r="E6" s="7">
        <v>6805</v>
      </c>
      <c r="F6" s="8">
        <f>SUM(D6:E6)</f>
        <v>12997</v>
      </c>
      <c r="H6" s="4"/>
      <c r="I6" s="9" t="s">
        <v>6</v>
      </c>
      <c r="J6" s="7">
        <v>2880</v>
      </c>
      <c r="K6" s="7">
        <v>4505</v>
      </c>
      <c r="L6" s="7">
        <v>4683</v>
      </c>
      <c r="M6" s="8">
        <f>SUM(K6:L6)</f>
        <v>9188</v>
      </c>
    </row>
    <row r="7" spans="1:13" ht="18.75" customHeight="1">
      <c r="A7" s="10" t="s">
        <v>7</v>
      </c>
      <c r="B7" s="5" t="s">
        <v>8</v>
      </c>
      <c r="C7" s="7">
        <v>206</v>
      </c>
      <c r="D7" s="7">
        <v>76</v>
      </c>
      <c r="E7" s="7">
        <v>153</v>
      </c>
      <c r="F7" s="8">
        <f>SUM(D7:E7)</f>
        <v>229</v>
      </c>
      <c r="H7" s="10" t="s">
        <v>9</v>
      </c>
      <c r="I7" s="9" t="s">
        <v>8</v>
      </c>
      <c r="J7" s="7">
        <v>138</v>
      </c>
      <c r="K7" s="7">
        <v>90</v>
      </c>
      <c r="L7" s="7">
        <v>87</v>
      </c>
      <c r="M7" s="8">
        <f>SUM(K7:L7)</f>
        <v>177</v>
      </c>
    </row>
    <row r="8" spans="1:13" ht="18.75" customHeight="1">
      <c r="A8" s="10"/>
      <c r="B8" s="5" t="s">
        <v>10</v>
      </c>
      <c r="C8" s="8">
        <f>SUM(C6:C7)</f>
        <v>4562</v>
      </c>
      <c r="D8" s="8">
        <f>SUM(D6:D7)</f>
        <v>6268</v>
      </c>
      <c r="E8" s="8">
        <f>SUM(E6:E7)</f>
        <v>6958</v>
      </c>
      <c r="F8" s="8">
        <f>SUM(F6:F7)</f>
        <v>13226</v>
      </c>
      <c r="H8" s="11"/>
      <c r="I8" s="9" t="s">
        <v>10</v>
      </c>
      <c r="J8" s="8">
        <f>SUM(J6:J7)</f>
        <v>3018</v>
      </c>
      <c r="K8" s="8">
        <f>SUM(K6:K7)</f>
        <v>4595</v>
      </c>
      <c r="L8" s="8">
        <f>SUM(L6:L7)</f>
        <v>4770</v>
      </c>
      <c r="M8" s="8">
        <f>SUM(K8:L8)</f>
        <v>9365</v>
      </c>
    </row>
    <row r="9" spans="1:13" ht="18.75" customHeight="1">
      <c r="A9" s="4"/>
      <c r="B9" s="5" t="s">
        <v>6</v>
      </c>
      <c r="C9" s="7">
        <v>1513</v>
      </c>
      <c r="D9" s="7">
        <v>2439</v>
      </c>
      <c r="E9" s="7">
        <v>2532</v>
      </c>
      <c r="F9" s="8">
        <f>SUM(D9:E9)</f>
        <v>4971</v>
      </c>
      <c r="H9" s="4"/>
      <c r="I9" s="9" t="s">
        <v>6</v>
      </c>
      <c r="J9" s="7">
        <v>1923</v>
      </c>
      <c r="K9" s="7">
        <v>3348</v>
      </c>
      <c r="L9" s="7">
        <v>3429</v>
      </c>
      <c r="M9" s="8">
        <f>SUM(K9:L9)</f>
        <v>6777</v>
      </c>
    </row>
    <row r="10" spans="1:13" ht="18.75" customHeight="1">
      <c r="A10" s="10" t="s">
        <v>11</v>
      </c>
      <c r="B10" s="5" t="s">
        <v>8</v>
      </c>
      <c r="C10" s="7">
        <v>48</v>
      </c>
      <c r="D10" s="7">
        <v>31</v>
      </c>
      <c r="E10" s="7">
        <v>24</v>
      </c>
      <c r="F10" s="8">
        <f>SUM(D10:E10)</f>
        <v>55</v>
      </c>
      <c r="H10" s="10" t="s">
        <v>12</v>
      </c>
      <c r="I10" s="9" t="s">
        <v>8</v>
      </c>
      <c r="J10" s="7">
        <v>55</v>
      </c>
      <c r="K10" s="7">
        <v>8</v>
      </c>
      <c r="L10" s="7">
        <v>53</v>
      </c>
      <c r="M10" s="8">
        <f>SUM(K10:L10)</f>
        <v>61</v>
      </c>
    </row>
    <row r="11" spans="1:13" ht="18.75" customHeight="1">
      <c r="A11" s="10"/>
      <c r="B11" s="5" t="s">
        <v>10</v>
      </c>
      <c r="C11" s="8">
        <f>SUM(C9:C10)</f>
        <v>1561</v>
      </c>
      <c r="D11" s="8">
        <f>SUM(D9:D10)</f>
        <v>2470</v>
      </c>
      <c r="E11" s="8">
        <f>SUM(E9:E10)</f>
        <v>2556</v>
      </c>
      <c r="F11" s="8">
        <f aca="true" t="shared" si="0" ref="F11:F20">SUM(D11:E11)</f>
        <v>5026</v>
      </c>
      <c r="H11" s="11"/>
      <c r="I11" s="9" t="s">
        <v>10</v>
      </c>
      <c r="J11" s="8">
        <f>SUM(J9:J10)</f>
        <v>1978</v>
      </c>
      <c r="K11" s="8">
        <f>SUM(K9:K10)</f>
        <v>3356</v>
      </c>
      <c r="L11" s="8">
        <f>SUM(L9:L10)</f>
        <v>3482</v>
      </c>
      <c r="M11" s="8">
        <f>SUM(M9:M10)</f>
        <v>6838</v>
      </c>
    </row>
    <row r="12" spans="1:13" ht="18.75" customHeight="1">
      <c r="A12" s="4"/>
      <c r="B12" s="5" t="s">
        <v>6</v>
      </c>
      <c r="C12" s="7">
        <v>4991</v>
      </c>
      <c r="D12" s="7">
        <v>7199</v>
      </c>
      <c r="E12" s="7">
        <v>7630</v>
      </c>
      <c r="F12" s="8">
        <f t="shared" si="0"/>
        <v>14829</v>
      </c>
      <c r="H12" s="4"/>
      <c r="I12" s="9" t="s">
        <v>6</v>
      </c>
      <c r="J12" s="7">
        <v>1566</v>
      </c>
      <c r="K12" s="7">
        <v>2284</v>
      </c>
      <c r="L12" s="7">
        <v>2354</v>
      </c>
      <c r="M12" s="8">
        <f>SUM(K12:L12)</f>
        <v>4638</v>
      </c>
    </row>
    <row r="13" spans="1:14" ht="18.75" customHeight="1">
      <c r="A13" s="10" t="s">
        <v>13</v>
      </c>
      <c r="B13" s="5" t="s">
        <v>8</v>
      </c>
      <c r="C13" s="7">
        <v>278</v>
      </c>
      <c r="D13" s="7">
        <v>187</v>
      </c>
      <c r="E13" s="7">
        <v>201</v>
      </c>
      <c r="F13" s="8">
        <f t="shared" si="0"/>
        <v>388</v>
      </c>
      <c r="H13" s="10" t="s">
        <v>14</v>
      </c>
      <c r="I13" s="9" t="s">
        <v>8</v>
      </c>
      <c r="J13" s="7">
        <v>67</v>
      </c>
      <c r="K13" s="7">
        <v>26</v>
      </c>
      <c r="L13" s="7">
        <v>47</v>
      </c>
      <c r="M13" s="8">
        <f>SUM(K13:L13)</f>
        <v>73</v>
      </c>
      <c r="N13" s="12"/>
    </row>
    <row r="14" spans="1:13" ht="18.75" customHeight="1">
      <c r="A14" s="11"/>
      <c r="B14" s="5" t="s">
        <v>10</v>
      </c>
      <c r="C14" s="8">
        <f>SUM(C12:C13)</f>
        <v>5269</v>
      </c>
      <c r="D14" s="8">
        <f>SUM(D12:D13)</f>
        <v>7386</v>
      </c>
      <c r="E14" s="8">
        <f>SUM(E12:E13)</f>
        <v>7831</v>
      </c>
      <c r="F14" s="8">
        <f t="shared" si="0"/>
        <v>15217</v>
      </c>
      <c r="H14" s="11"/>
      <c r="I14" s="9" t="s">
        <v>10</v>
      </c>
      <c r="J14" s="8">
        <f>SUM(J12:J13)</f>
        <v>1633</v>
      </c>
      <c r="K14" s="8">
        <f>SUM(K12:K13)</f>
        <v>2310</v>
      </c>
      <c r="L14" s="8">
        <f>SUM(L12:L13)</f>
        <v>2401</v>
      </c>
      <c r="M14" s="8">
        <f>SUM(M12:M13)</f>
        <v>4711</v>
      </c>
    </row>
    <row r="15" spans="1:13" ht="18.75" customHeight="1">
      <c r="A15" s="10"/>
      <c r="B15" s="5" t="s">
        <v>6</v>
      </c>
      <c r="C15" s="7">
        <v>1150</v>
      </c>
      <c r="D15" s="7">
        <v>2048</v>
      </c>
      <c r="E15" s="7">
        <v>2140</v>
      </c>
      <c r="F15" s="8">
        <f t="shared" si="0"/>
        <v>4188</v>
      </c>
      <c r="H15" s="4"/>
      <c r="I15" s="9" t="s">
        <v>6</v>
      </c>
      <c r="J15" s="7">
        <v>782</v>
      </c>
      <c r="K15" s="7">
        <v>1454</v>
      </c>
      <c r="L15" s="7">
        <v>1625</v>
      </c>
      <c r="M15" s="8">
        <f>SUM(K15:L15)</f>
        <v>3079</v>
      </c>
    </row>
    <row r="16" spans="1:13" ht="18.75" customHeight="1">
      <c r="A16" s="10" t="s">
        <v>15</v>
      </c>
      <c r="B16" s="5" t="s">
        <v>8</v>
      </c>
      <c r="C16" s="7">
        <v>22</v>
      </c>
      <c r="D16" s="7">
        <v>14</v>
      </c>
      <c r="E16" s="7">
        <v>12</v>
      </c>
      <c r="F16" s="8">
        <f t="shared" si="0"/>
        <v>26</v>
      </c>
      <c r="H16" s="10" t="s">
        <v>16</v>
      </c>
      <c r="I16" s="9" t="s">
        <v>8</v>
      </c>
      <c r="J16" s="7">
        <v>13</v>
      </c>
      <c r="K16" s="7">
        <v>7</v>
      </c>
      <c r="L16" s="7">
        <v>7</v>
      </c>
      <c r="M16" s="8">
        <f>SUM(K16:L16)</f>
        <v>14</v>
      </c>
    </row>
    <row r="17" spans="1:13" ht="18.75" customHeight="1">
      <c r="A17" s="10"/>
      <c r="B17" s="5" t="s">
        <v>10</v>
      </c>
      <c r="C17" s="8">
        <f>SUM(C15:C16)</f>
        <v>1172</v>
      </c>
      <c r="D17" s="8">
        <f>SUM(D15:D16)</f>
        <v>2062</v>
      </c>
      <c r="E17" s="8">
        <f>SUM(E15:E16)</f>
        <v>2152</v>
      </c>
      <c r="F17" s="8">
        <f t="shared" si="0"/>
        <v>4214</v>
      </c>
      <c r="H17" s="11"/>
      <c r="I17" s="9" t="s">
        <v>10</v>
      </c>
      <c r="J17" s="8">
        <f>SUM(J15:J16)</f>
        <v>795</v>
      </c>
      <c r="K17" s="8">
        <f>SUM(K15:K16)</f>
        <v>1461</v>
      </c>
      <c r="L17" s="8">
        <f>SUM(L15:L16)</f>
        <v>1632</v>
      </c>
      <c r="M17" s="8">
        <f>SUM(M15:M16)</f>
        <v>3093</v>
      </c>
    </row>
    <row r="18" spans="1:13" ht="18.75" customHeight="1">
      <c r="A18" s="4"/>
      <c r="B18" s="5" t="s">
        <v>6</v>
      </c>
      <c r="C18" s="7">
        <v>596</v>
      </c>
      <c r="D18" s="7">
        <v>1031</v>
      </c>
      <c r="E18" s="7">
        <v>1102</v>
      </c>
      <c r="F18" s="8">
        <f t="shared" si="0"/>
        <v>2133</v>
      </c>
      <c r="H18" s="4"/>
      <c r="I18" s="9" t="s">
        <v>6</v>
      </c>
      <c r="J18" s="7">
        <v>1304</v>
      </c>
      <c r="K18" s="7">
        <v>2362</v>
      </c>
      <c r="L18" s="7">
        <v>2470</v>
      </c>
      <c r="M18" s="8">
        <f>K18+L18</f>
        <v>4832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20</v>
      </c>
      <c r="K19" s="7">
        <v>1</v>
      </c>
      <c r="L19" s="7">
        <v>20</v>
      </c>
      <c r="M19" s="8">
        <f>K19+L19</f>
        <v>21</v>
      </c>
    </row>
    <row r="20" spans="1:13" ht="18.75" customHeight="1">
      <c r="A20" s="11"/>
      <c r="B20" s="5" t="s">
        <v>10</v>
      </c>
      <c r="C20" s="8">
        <f>SUM(C18:C19)</f>
        <v>600</v>
      </c>
      <c r="D20" s="8">
        <f>SUM(D18:D19)</f>
        <v>1031</v>
      </c>
      <c r="E20" s="8">
        <f>SUM(E18:E19)</f>
        <v>1107</v>
      </c>
      <c r="F20" s="8">
        <f t="shared" si="0"/>
        <v>2138</v>
      </c>
      <c r="H20" s="11"/>
      <c r="I20" s="9" t="s">
        <v>10</v>
      </c>
      <c r="J20" s="8">
        <f>SUM(J18:J19)</f>
        <v>1324</v>
      </c>
      <c r="K20" s="8">
        <f>SUM(K18:K19)</f>
        <v>2363</v>
      </c>
      <c r="L20" s="8">
        <f>SUM(L18:L19)</f>
        <v>2490</v>
      </c>
      <c r="M20" s="8">
        <f>SUM(M18:M19)</f>
        <v>4853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21061</v>
      </c>
      <c r="K21" s="8">
        <f t="shared" si="1"/>
        <v>32862</v>
      </c>
      <c r="L21" s="8">
        <f t="shared" si="1"/>
        <v>34770</v>
      </c>
      <c r="M21" s="8">
        <f>K21+L21</f>
        <v>67632</v>
      </c>
    </row>
    <row r="22" spans="8:13" ht="18.75" customHeight="1">
      <c r="H22" s="10" t="s">
        <v>5</v>
      </c>
      <c r="I22" s="9" t="s">
        <v>8</v>
      </c>
      <c r="J22" s="8">
        <f t="shared" si="1"/>
        <v>851</v>
      </c>
      <c r="K22" s="8">
        <f t="shared" si="1"/>
        <v>440</v>
      </c>
      <c r="L22" s="8">
        <f t="shared" si="1"/>
        <v>609</v>
      </c>
      <c r="M22" s="8">
        <f>K22+L22</f>
        <v>1049</v>
      </c>
    </row>
    <row r="23" spans="8:13" ht="18.75" customHeight="1">
      <c r="H23" s="11"/>
      <c r="I23" s="9" t="s">
        <v>10</v>
      </c>
      <c r="J23" s="8">
        <f>SUM(J21:J22)</f>
        <v>21912</v>
      </c>
      <c r="K23" s="8">
        <f>SUM(K21:K22)</f>
        <v>33302</v>
      </c>
      <c r="L23" s="8">
        <f>SUM(L21:L22)</f>
        <v>35379</v>
      </c>
      <c r="M23" s="8">
        <f>SUM(M21:M22)</f>
        <v>68681</v>
      </c>
    </row>
    <row r="24" spans="1:8" ht="18.75" customHeight="1">
      <c r="A24" s="21"/>
      <c r="B24" s="22"/>
      <c r="C24" s="22"/>
      <c r="D24" s="22"/>
      <c r="E24" s="22"/>
      <c r="F24" s="22"/>
      <c r="G24" s="22"/>
      <c r="H24" s="13"/>
    </row>
    <row r="25" ht="18.75" customHeight="1"/>
  </sheetData>
  <mergeCells count="5">
    <mergeCell ref="A2:M2"/>
    <mergeCell ref="A24:G24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2" sqref="A2:M2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30</v>
      </c>
      <c r="L3" s="17"/>
      <c r="M3" s="17"/>
    </row>
    <row r="4" spans="12:13" ht="18.75" customHeight="1">
      <c r="L4" s="20" t="s">
        <v>20</v>
      </c>
      <c r="M4" s="20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4348</v>
      </c>
      <c r="D6" s="7">
        <v>6182</v>
      </c>
      <c r="E6" s="7">
        <v>6799</v>
      </c>
      <c r="F6" s="8">
        <f>SUM(D6:E6)</f>
        <v>12981</v>
      </c>
      <c r="H6" s="4"/>
      <c r="I6" s="9" t="s">
        <v>6</v>
      </c>
      <c r="J6" s="7">
        <v>2868</v>
      </c>
      <c r="K6" s="7">
        <v>4495</v>
      </c>
      <c r="L6" s="7">
        <v>4674</v>
      </c>
      <c r="M6" s="8">
        <f>SUM(K6:L6)</f>
        <v>9169</v>
      </c>
    </row>
    <row r="7" spans="1:13" ht="18.75" customHeight="1">
      <c r="A7" s="10" t="s">
        <v>7</v>
      </c>
      <c r="B7" s="5" t="s">
        <v>8</v>
      </c>
      <c r="C7" s="7">
        <v>216</v>
      </c>
      <c r="D7" s="7">
        <v>77</v>
      </c>
      <c r="E7" s="7">
        <v>162</v>
      </c>
      <c r="F7" s="8">
        <f>SUM(D7:E7)</f>
        <v>239</v>
      </c>
      <c r="H7" s="10" t="s">
        <v>9</v>
      </c>
      <c r="I7" s="9" t="s">
        <v>8</v>
      </c>
      <c r="J7" s="7">
        <v>136</v>
      </c>
      <c r="K7" s="7">
        <v>91</v>
      </c>
      <c r="L7" s="7">
        <v>84</v>
      </c>
      <c r="M7" s="8">
        <f>SUM(K7:L7)</f>
        <v>175</v>
      </c>
    </row>
    <row r="8" spans="1:13" ht="18.75" customHeight="1">
      <c r="A8" s="10"/>
      <c r="B8" s="5" t="s">
        <v>10</v>
      </c>
      <c r="C8" s="8">
        <f>SUM(C6:C7)</f>
        <v>4564</v>
      </c>
      <c r="D8" s="8">
        <f>SUM(D6:D7)</f>
        <v>6259</v>
      </c>
      <c r="E8" s="8">
        <f>SUM(E6:E7)</f>
        <v>6961</v>
      </c>
      <c r="F8" s="8">
        <f>SUM(F6:F7)</f>
        <v>13220</v>
      </c>
      <c r="H8" s="11"/>
      <c r="I8" s="9" t="s">
        <v>10</v>
      </c>
      <c r="J8" s="8">
        <f>SUM(J6:J7)</f>
        <v>3004</v>
      </c>
      <c r="K8" s="8">
        <f>SUM(K6:K7)</f>
        <v>4586</v>
      </c>
      <c r="L8" s="8">
        <f>SUM(L6:L7)</f>
        <v>4758</v>
      </c>
      <c r="M8" s="8">
        <f>SUM(K8:L8)</f>
        <v>9344</v>
      </c>
    </row>
    <row r="9" spans="1:13" ht="18.75" customHeight="1">
      <c r="A9" s="4"/>
      <c r="B9" s="5" t="s">
        <v>6</v>
      </c>
      <c r="C9" s="7">
        <v>1510</v>
      </c>
      <c r="D9" s="7">
        <v>2440</v>
      </c>
      <c r="E9" s="7">
        <v>2533</v>
      </c>
      <c r="F9" s="8">
        <f>SUM(D9:E9)</f>
        <v>4973</v>
      </c>
      <c r="H9" s="4"/>
      <c r="I9" s="9" t="s">
        <v>6</v>
      </c>
      <c r="J9" s="7">
        <v>1922</v>
      </c>
      <c r="K9" s="7">
        <v>3342</v>
      </c>
      <c r="L9" s="7">
        <v>3431</v>
      </c>
      <c r="M9" s="8">
        <f>SUM(K9:L9)</f>
        <v>6773</v>
      </c>
    </row>
    <row r="10" spans="1:13" ht="18.75" customHeight="1">
      <c r="A10" s="10" t="s">
        <v>11</v>
      </c>
      <c r="B10" s="5" t="s">
        <v>8</v>
      </c>
      <c r="C10" s="7">
        <v>45</v>
      </c>
      <c r="D10" s="7">
        <v>28</v>
      </c>
      <c r="E10" s="7">
        <v>24</v>
      </c>
      <c r="F10" s="8">
        <f>SUM(D10:E10)</f>
        <v>52</v>
      </c>
      <c r="H10" s="10" t="s">
        <v>12</v>
      </c>
      <c r="I10" s="9" t="s">
        <v>8</v>
      </c>
      <c r="J10" s="7">
        <v>44</v>
      </c>
      <c r="K10" s="7">
        <v>9</v>
      </c>
      <c r="L10" s="7">
        <v>41</v>
      </c>
      <c r="M10" s="8">
        <f>SUM(K10:L10)</f>
        <v>50</v>
      </c>
    </row>
    <row r="11" spans="1:13" ht="18.75" customHeight="1">
      <c r="A11" s="10"/>
      <c r="B11" s="5" t="s">
        <v>10</v>
      </c>
      <c r="C11" s="8">
        <f>SUM(C9:C10)</f>
        <v>1555</v>
      </c>
      <c r="D11" s="8">
        <f>SUM(D9:D10)</f>
        <v>2468</v>
      </c>
      <c r="E11" s="8">
        <f>SUM(E9:E10)</f>
        <v>2557</v>
      </c>
      <c r="F11" s="8">
        <f aca="true" t="shared" si="0" ref="F11:F20">SUM(D11:E11)</f>
        <v>5025</v>
      </c>
      <c r="H11" s="11"/>
      <c r="I11" s="9" t="s">
        <v>10</v>
      </c>
      <c r="J11" s="8">
        <f>SUM(J9:J10)</f>
        <v>1966</v>
      </c>
      <c r="K11" s="8">
        <f>SUM(K9:K10)</f>
        <v>3351</v>
      </c>
      <c r="L11" s="8">
        <f>SUM(L9:L10)</f>
        <v>3472</v>
      </c>
      <c r="M11" s="8">
        <f>SUM(M9:M10)</f>
        <v>6823</v>
      </c>
    </row>
    <row r="12" spans="1:13" ht="18.75" customHeight="1">
      <c r="A12" s="4"/>
      <c r="B12" s="5" t="s">
        <v>6</v>
      </c>
      <c r="C12" s="7">
        <v>4977</v>
      </c>
      <c r="D12" s="7">
        <v>7184</v>
      </c>
      <c r="E12" s="7">
        <v>7627</v>
      </c>
      <c r="F12" s="8">
        <f t="shared" si="0"/>
        <v>14811</v>
      </c>
      <c r="H12" s="4"/>
      <c r="I12" s="9" t="s">
        <v>6</v>
      </c>
      <c r="J12" s="7">
        <v>1565</v>
      </c>
      <c r="K12" s="7">
        <v>2282</v>
      </c>
      <c r="L12" s="7">
        <v>2355</v>
      </c>
      <c r="M12" s="8">
        <f>SUM(K12:L12)</f>
        <v>4637</v>
      </c>
    </row>
    <row r="13" spans="1:14" ht="18.75" customHeight="1">
      <c r="A13" s="10" t="s">
        <v>13</v>
      </c>
      <c r="B13" s="5" t="s">
        <v>8</v>
      </c>
      <c r="C13" s="7">
        <v>282</v>
      </c>
      <c r="D13" s="7">
        <v>192</v>
      </c>
      <c r="E13" s="7">
        <v>199</v>
      </c>
      <c r="F13" s="8">
        <f t="shared" si="0"/>
        <v>391</v>
      </c>
      <c r="H13" s="10" t="s">
        <v>14</v>
      </c>
      <c r="I13" s="9" t="s">
        <v>8</v>
      </c>
      <c r="J13" s="7">
        <v>66</v>
      </c>
      <c r="K13" s="7">
        <v>27</v>
      </c>
      <c r="L13" s="7">
        <v>45</v>
      </c>
      <c r="M13" s="8">
        <f>SUM(K13:L13)</f>
        <v>72</v>
      </c>
      <c r="N13" s="12"/>
    </row>
    <row r="14" spans="1:13" ht="18.75" customHeight="1">
      <c r="A14" s="11"/>
      <c r="B14" s="5" t="s">
        <v>10</v>
      </c>
      <c r="C14" s="8">
        <f>SUM(C12:C13)</f>
        <v>5259</v>
      </c>
      <c r="D14" s="8">
        <f>SUM(D12:D13)</f>
        <v>7376</v>
      </c>
      <c r="E14" s="8">
        <f>SUM(E12:E13)</f>
        <v>7826</v>
      </c>
      <c r="F14" s="8">
        <f t="shared" si="0"/>
        <v>15202</v>
      </c>
      <c r="H14" s="11"/>
      <c r="I14" s="9" t="s">
        <v>10</v>
      </c>
      <c r="J14" s="8">
        <f>SUM(J12:J13)</f>
        <v>1631</v>
      </c>
      <c r="K14" s="8">
        <f>SUM(K12:K13)</f>
        <v>2309</v>
      </c>
      <c r="L14" s="8">
        <f>SUM(L12:L13)</f>
        <v>2400</v>
      </c>
      <c r="M14" s="8">
        <f>SUM(M12:M13)</f>
        <v>4709</v>
      </c>
    </row>
    <row r="15" spans="1:13" ht="18.75" customHeight="1">
      <c r="A15" s="10"/>
      <c r="B15" s="5" t="s">
        <v>6</v>
      </c>
      <c r="C15" s="7">
        <v>1149</v>
      </c>
      <c r="D15" s="7">
        <v>2043</v>
      </c>
      <c r="E15" s="7">
        <v>2136</v>
      </c>
      <c r="F15" s="8">
        <f t="shared" si="0"/>
        <v>4179</v>
      </c>
      <c r="H15" s="4"/>
      <c r="I15" s="9" t="s">
        <v>6</v>
      </c>
      <c r="J15" s="7">
        <v>782</v>
      </c>
      <c r="K15" s="7">
        <v>1458</v>
      </c>
      <c r="L15" s="7">
        <v>1623</v>
      </c>
      <c r="M15" s="8">
        <f>SUM(K15:L15)</f>
        <v>3081</v>
      </c>
    </row>
    <row r="16" spans="1:13" ht="18.75" customHeight="1">
      <c r="A16" s="10" t="s">
        <v>15</v>
      </c>
      <c r="B16" s="5" t="s">
        <v>8</v>
      </c>
      <c r="C16" s="7">
        <v>24</v>
      </c>
      <c r="D16" s="7">
        <v>15</v>
      </c>
      <c r="E16" s="7">
        <v>14</v>
      </c>
      <c r="F16" s="8">
        <f t="shared" si="0"/>
        <v>29</v>
      </c>
      <c r="H16" s="10" t="s">
        <v>16</v>
      </c>
      <c r="I16" s="9" t="s">
        <v>8</v>
      </c>
      <c r="J16" s="7">
        <v>12</v>
      </c>
      <c r="K16" s="7">
        <v>6</v>
      </c>
      <c r="L16" s="7">
        <v>7</v>
      </c>
      <c r="M16" s="8">
        <f>SUM(K16:L16)</f>
        <v>13</v>
      </c>
    </row>
    <row r="17" spans="1:13" ht="18.75" customHeight="1">
      <c r="A17" s="10"/>
      <c r="B17" s="5" t="s">
        <v>10</v>
      </c>
      <c r="C17" s="8">
        <f>SUM(C15:C16)</f>
        <v>1173</v>
      </c>
      <c r="D17" s="8">
        <f>SUM(D15:D16)</f>
        <v>2058</v>
      </c>
      <c r="E17" s="8">
        <f>SUM(E15:E16)</f>
        <v>2150</v>
      </c>
      <c r="F17" s="8">
        <f t="shared" si="0"/>
        <v>4208</v>
      </c>
      <c r="H17" s="11"/>
      <c r="I17" s="9" t="s">
        <v>10</v>
      </c>
      <c r="J17" s="8">
        <f>SUM(J15:J16)</f>
        <v>794</v>
      </c>
      <c r="K17" s="8">
        <f>SUM(K15:K16)</f>
        <v>1464</v>
      </c>
      <c r="L17" s="8">
        <f>SUM(L15:L16)</f>
        <v>1630</v>
      </c>
      <c r="M17" s="8">
        <f>SUM(M15:M16)</f>
        <v>3094</v>
      </c>
    </row>
    <row r="18" spans="1:13" ht="18.75" customHeight="1">
      <c r="A18" s="4"/>
      <c r="B18" s="5" t="s">
        <v>6</v>
      </c>
      <c r="C18" s="7">
        <v>592</v>
      </c>
      <c r="D18" s="7">
        <v>1025</v>
      </c>
      <c r="E18" s="7">
        <v>1096</v>
      </c>
      <c r="F18" s="8">
        <f t="shared" si="0"/>
        <v>2121</v>
      </c>
      <c r="H18" s="4"/>
      <c r="I18" s="9" t="s">
        <v>6</v>
      </c>
      <c r="J18" s="7">
        <v>1305</v>
      </c>
      <c r="K18" s="7">
        <v>2363</v>
      </c>
      <c r="L18" s="7">
        <v>2473</v>
      </c>
      <c r="M18" s="8">
        <f>K18+L18</f>
        <v>4836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20</v>
      </c>
      <c r="K19" s="7">
        <v>1</v>
      </c>
      <c r="L19" s="7">
        <v>20</v>
      </c>
      <c r="M19" s="8">
        <f>K19+L19</f>
        <v>21</v>
      </c>
    </row>
    <row r="20" spans="1:13" ht="18.75" customHeight="1">
      <c r="A20" s="11"/>
      <c r="B20" s="5" t="s">
        <v>10</v>
      </c>
      <c r="C20" s="8">
        <f>SUM(C18:C19)</f>
        <v>596</v>
      </c>
      <c r="D20" s="8">
        <f>SUM(D18:D19)</f>
        <v>1025</v>
      </c>
      <c r="E20" s="8">
        <f>SUM(E18:E19)</f>
        <v>1101</v>
      </c>
      <c r="F20" s="8">
        <f t="shared" si="0"/>
        <v>2126</v>
      </c>
      <c r="H20" s="11"/>
      <c r="I20" s="9" t="s">
        <v>10</v>
      </c>
      <c r="J20" s="8">
        <f>SUM(J18:J19)</f>
        <v>1325</v>
      </c>
      <c r="K20" s="8">
        <f>SUM(K18:K19)</f>
        <v>2364</v>
      </c>
      <c r="L20" s="8">
        <f>SUM(L18:L19)</f>
        <v>2493</v>
      </c>
      <c r="M20" s="8">
        <f>SUM(M18:M19)</f>
        <v>4857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21018</v>
      </c>
      <c r="K21" s="8">
        <f t="shared" si="1"/>
        <v>32814</v>
      </c>
      <c r="L21" s="8">
        <f t="shared" si="1"/>
        <v>34747</v>
      </c>
      <c r="M21" s="8">
        <f>K21+L21</f>
        <v>67561</v>
      </c>
    </row>
    <row r="22" spans="8:13" ht="18.75" customHeight="1">
      <c r="H22" s="10" t="s">
        <v>5</v>
      </c>
      <c r="I22" s="9" t="s">
        <v>8</v>
      </c>
      <c r="J22" s="8">
        <f t="shared" si="1"/>
        <v>849</v>
      </c>
      <c r="K22" s="8">
        <f t="shared" si="1"/>
        <v>446</v>
      </c>
      <c r="L22" s="8">
        <f t="shared" si="1"/>
        <v>601</v>
      </c>
      <c r="M22" s="8">
        <f>K22+L22</f>
        <v>1047</v>
      </c>
    </row>
    <row r="23" spans="8:13" ht="18.75" customHeight="1">
      <c r="H23" s="11"/>
      <c r="I23" s="9" t="s">
        <v>10</v>
      </c>
      <c r="J23" s="8">
        <f>SUM(J21:J22)</f>
        <v>21867</v>
      </c>
      <c r="K23" s="8">
        <f>SUM(K21:K22)</f>
        <v>33260</v>
      </c>
      <c r="L23" s="8">
        <f>SUM(L21:L22)</f>
        <v>35348</v>
      </c>
      <c r="M23" s="8">
        <f>SUM(M21:M22)</f>
        <v>68608</v>
      </c>
    </row>
    <row r="24" spans="1:8" ht="18.75" customHeight="1">
      <c r="A24" s="21"/>
      <c r="B24" s="22"/>
      <c r="C24" s="22"/>
      <c r="D24" s="22"/>
      <c r="E24" s="22"/>
      <c r="F24" s="22"/>
      <c r="G24" s="22"/>
      <c r="H24" s="13"/>
    </row>
    <row r="25" ht="18.75" customHeight="1"/>
  </sheetData>
  <mergeCells count="5">
    <mergeCell ref="A2:M2"/>
    <mergeCell ref="A24:G24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2" sqref="A2:M2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29</v>
      </c>
      <c r="L3" s="17"/>
      <c r="M3" s="17"/>
    </row>
    <row r="4" spans="12:13" ht="18.75" customHeight="1">
      <c r="L4" s="20" t="s">
        <v>20</v>
      </c>
      <c r="M4" s="20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4341</v>
      </c>
      <c r="D6" s="7">
        <v>6178</v>
      </c>
      <c r="E6" s="7">
        <v>6802</v>
      </c>
      <c r="F6" s="8">
        <f>SUM(D6:E6)</f>
        <v>12980</v>
      </c>
      <c r="H6" s="4"/>
      <c r="I6" s="9" t="s">
        <v>6</v>
      </c>
      <c r="J6" s="7">
        <v>2875</v>
      </c>
      <c r="K6" s="7">
        <v>4502</v>
      </c>
      <c r="L6" s="7">
        <v>4664</v>
      </c>
      <c r="M6" s="8">
        <f>SUM(K6:L6)</f>
        <v>9166</v>
      </c>
    </row>
    <row r="7" spans="1:13" ht="18.75" customHeight="1">
      <c r="A7" s="10" t="s">
        <v>7</v>
      </c>
      <c r="B7" s="5" t="s">
        <v>8</v>
      </c>
      <c r="C7" s="7">
        <v>217</v>
      </c>
      <c r="D7" s="7">
        <v>80</v>
      </c>
      <c r="E7" s="7">
        <v>162</v>
      </c>
      <c r="F7" s="8">
        <f>SUM(D7:E7)</f>
        <v>242</v>
      </c>
      <c r="H7" s="10" t="s">
        <v>9</v>
      </c>
      <c r="I7" s="9" t="s">
        <v>8</v>
      </c>
      <c r="J7" s="7">
        <v>134</v>
      </c>
      <c r="K7" s="7">
        <v>91</v>
      </c>
      <c r="L7" s="7">
        <v>82</v>
      </c>
      <c r="M7" s="8">
        <f>SUM(K7:L7)</f>
        <v>173</v>
      </c>
    </row>
    <row r="8" spans="1:13" ht="18.75" customHeight="1">
      <c r="A8" s="10"/>
      <c r="B8" s="5" t="s">
        <v>10</v>
      </c>
      <c r="C8" s="8">
        <f>SUM(C6:C7)</f>
        <v>4558</v>
      </c>
      <c r="D8" s="8">
        <f>SUM(D6:D7)</f>
        <v>6258</v>
      </c>
      <c r="E8" s="8">
        <f>SUM(E6:E7)</f>
        <v>6964</v>
      </c>
      <c r="F8" s="8">
        <f>SUM(F6:F7)</f>
        <v>13222</v>
      </c>
      <c r="H8" s="11"/>
      <c r="I8" s="9" t="s">
        <v>10</v>
      </c>
      <c r="J8" s="8">
        <f>SUM(J6:J7)</f>
        <v>3009</v>
      </c>
      <c r="K8" s="8">
        <f>SUM(K6:K7)</f>
        <v>4593</v>
      </c>
      <c r="L8" s="8">
        <f>SUM(L6:L7)</f>
        <v>4746</v>
      </c>
      <c r="M8" s="8">
        <f>SUM(K8:L8)</f>
        <v>9339</v>
      </c>
    </row>
    <row r="9" spans="1:13" ht="18.75" customHeight="1">
      <c r="A9" s="4"/>
      <c r="B9" s="5" t="s">
        <v>6</v>
      </c>
      <c r="C9" s="7">
        <v>1513</v>
      </c>
      <c r="D9" s="7">
        <v>2443</v>
      </c>
      <c r="E9" s="7">
        <v>2532</v>
      </c>
      <c r="F9" s="8">
        <f>SUM(D9:E9)</f>
        <v>4975</v>
      </c>
      <c r="H9" s="4"/>
      <c r="I9" s="9" t="s">
        <v>6</v>
      </c>
      <c r="J9" s="7">
        <v>1920</v>
      </c>
      <c r="K9" s="7">
        <v>3341</v>
      </c>
      <c r="L9" s="7">
        <v>3436</v>
      </c>
      <c r="M9" s="8">
        <f>SUM(K9:L9)</f>
        <v>6777</v>
      </c>
    </row>
    <row r="10" spans="1:13" ht="18.75" customHeight="1">
      <c r="A10" s="10" t="s">
        <v>11</v>
      </c>
      <c r="B10" s="5" t="s">
        <v>8</v>
      </c>
      <c r="C10" s="7">
        <v>46</v>
      </c>
      <c r="D10" s="7">
        <v>30</v>
      </c>
      <c r="E10" s="7">
        <v>23</v>
      </c>
      <c r="F10" s="8">
        <f>SUM(D10:E10)</f>
        <v>53</v>
      </c>
      <c r="H10" s="10" t="s">
        <v>12</v>
      </c>
      <c r="I10" s="9" t="s">
        <v>8</v>
      </c>
      <c r="J10" s="7">
        <v>42</v>
      </c>
      <c r="K10" s="7">
        <v>8</v>
      </c>
      <c r="L10" s="7">
        <v>40</v>
      </c>
      <c r="M10" s="8">
        <f>SUM(K10:L10)</f>
        <v>48</v>
      </c>
    </row>
    <row r="11" spans="1:13" ht="18.75" customHeight="1">
      <c r="A11" s="10"/>
      <c r="B11" s="5" t="s">
        <v>10</v>
      </c>
      <c r="C11" s="8">
        <f>SUM(C9:C10)</f>
        <v>1559</v>
      </c>
      <c r="D11" s="8">
        <f>SUM(D9:D10)</f>
        <v>2473</v>
      </c>
      <c r="E11" s="8">
        <f>SUM(E9:E10)</f>
        <v>2555</v>
      </c>
      <c r="F11" s="8">
        <f aca="true" t="shared" si="0" ref="F11:F20">SUM(D11:E11)</f>
        <v>5028</v>
      </c>
      <c r="H11" s="11"/>
      <c r="I11" s="9" t="s">
        <v>10</v>
      </c>
      <c r="J11" s="8">
        <f>SUM(J9:J10)</f>
        <v>1962</v>
      </c>
      <c r="K11" s="8">
        <f>SUM(K9:K10)</f>
        <v>3349</v>
      </c>
      <c r="L11" s="8">
        <f>SUM(L9:L10)</f>
        <v>3476</v>
      </c>
      <c r="M11" s="8">
        <f>SUM(M9:M10)</f>
        <v>6825</v>
      </c>
    </row>
    <row r="12" spans="1:13" ht="18.75" customHeight="1">
      <c r="A12" s="4"/>
      <c r="B12" s="5" t="s">
        <v>6</v>
      </c>
      <c r="C12" s="7">
        <v>4977</v>
      </c>
      <c r="D12" s="7">
        <v>7186</v>
      </c>
      <c r="E12" s="7">
        <v>7637</v>
      </c>
      <c r="F12" s="8">
        <f t="shared" si="0"/>
        <v>14823</v>
      </c>
      <c r="H12" s="4"/>
      <c r="I12" s="9" t="s">
        <v>6</v>
      </c>
      <c r="J12" s="7">
        <v>1564</v>
      </c>
      <c r="K12" s="7">
        <v>2280</v>
      </c>
      <c r="L12" s="7">
        <v>2355</v>
      </c>
      <c r="M12" s="8">
        <f>SUM(K12:L12)</f>
        <v>4635</v>
      </c>
    </row>
    <row r="13" spans="1:14" ht="18.75" customHeight="1">
      <c r="A13" s="10" t="s">
        <v>13</v>
      </c>
      <c r="B13" s="5" t="s">
        <v>8</v>
      </c>
      <c r="C13" s="7">
        <v>274</v>
      </c>
      <c r="D13" s="7">
        <v>189</v>
      </c>
      <c r="E13" s="7">
        <v>193</v>
      </c>
      <c r="F13" s="8">
        <f t="shared" si="0"/>
        <v>382</v>
      </c>
      <c r="H13" s="10" t="s">
        <v>14</v>
      </c>
      <c r="I13" s="9" t="s">
        <v>8</v>
      </c>
      <c r="J13" s="7">
        <v>66</v>
      </c>
      <c r="K13" s="7">
        <v>26</v>
      </c>
      <c r="L13" s="7">
        <v>47</v>
      </c>
      <c r="M13" s="8">
        <f>SUM(K13:L13)</f>
        <v>73</v>
      </c>
      <c r="N13" s="12"/>
    </row>
    <row r="14" spans="1:13" ht="18.75" customHeight="1">
      <c r="A14" s="11"/>
      <c r="B14" s="5" t="s">
        <v>10</v>
      </c>
      <c r="C14" s="8">
        <f>SUM(C12:C13)</f>
        <v>5251</v>
      </c>
      <c r="D14" s="8">
        <f>SUM(D12:D13)</f>
        <v>7375</v>
      </c>
      <c r="E14" s="8">
        <f>SUM(E12:E13)</f>
        <v>7830</v>
      </c>
      <c r="F14" s="8">
        <f t="shared" si="0"/>
        <v>15205</v>
      </c>
      <c r="H14" s="11"/>
      <c r="I14" s="9" t="s">
        <v>10</v>
      </c>
      <c r="J14" s="8">
        <f>SUM(J12:J13)</f>
        <v>1630</v>
      </c>
      <c r="K14" s="8">
        <f>SUM(K12:K13)</f>
        <v>2306</v>
      </c>
      <c r="L14" s="8">
        <f>SUM(L12:L13)</f>
        <v>2402</v>
      </c>
      <c r="M14" s="8">
        <f>SUM(M12:M13)</f>
        <v>4708</v>
      </c>
    </row>
    <row r="15" spans="1:13" ht="18.75" customHeight="1">
      <c r="A15" s="10"/>
      <c r="B15" s="5" t="s">
        <v>6</v>
      </c>
      <c r="C15" s="7">
        <v>1145</v>
      </c>
      <c r="D15" s="7">
        <v>2036</v>
      </c>
      <c r="E15" s="7">
        <v>2124</v>
      </c>
      <c r="F15" s="8">
        <f t="shared" si="0"/>
        <v>4160</v>
      </c>
      <c r="H15" s="4"/>
      <c r="I15" s="9" t="s">
        <v>6</v>
      </c>
      <c r="J15" s="7">
        <v>781</v>
      </c>
      <c r="K15" s="7">
        <v>1462</v>
      </c>
      <c r="L15" s="7">
        <v>1624</v>
      </c>
      <c r="M15" s="8">
        <f>SUM(K15:L15)</f>
        <v>3086</v>
      </c>
    </row>
    <row r="16" spans="1:13" ht="18.75" customHeight="1">
      <c r="A16" s="10" t="s">
        <v>15</v>
      </c>
      <c r="B16" s="5" t="s">
        <v>8</v>
      </c>
      <c r="C16" s="7">
        <v>22</v>
      </c>
      <c r="D16" s="7">
        <v>13</v>
      </c>
      <c r="E16" s="7">
        <v>15</v>
      </c>
      <c r="F16" s="8">
        <f t="shared" si="0"/>
        <v>28</v>
      </c>
      <c r="H16" s="10" t="s">
        <v>16</v>
      </c>
      <c r="I16" s="9" t="s">
        <v>8</v>
      </c>
      <c r="J16" s="7">
        <v>12</v>
      </c>
      <c r="K16" s="7">
        <v>6</v>
      </c>
      <c r="L16" s="7">
        <v>7</v>
      </c>
      <c r="M16" s="8">
        <f>SUM(K16:L16)</f>
        <v>13</v>
      </c>
    </row>
    <row r="17" spans="1:13" ht="18.75" customHeight="1">
      <c r="A17" s="10"/>
      <c r="B17" s="5" t="s">
        <v>10</v>
      </c>
      <c r="C17" s="8">
        <f>SUM(C15:C16)</f>
        <v>1167</v>
      </c>
      <c r="D17" s="8">
        <f>SUM(D15:D16)</f>
        <v>2049</v>
      </c>
      <c r="E17" s="8">
        <f>SUM(E15:E16)</f>
        <v>2139</v>
      </c>
      <c r="F17" s="8">
        <f t="shared" si="0"/>
        <v>4188</v>
      </c>
      <c r="H17" s="11"/>
      <c r="I17" s="9" t="s">
        <v>10</v>
      </c>
      <c r="J17" s="8">
        <f>SUM(J15:J16)</f>
        <v>793</v>
      </c>
      <c r="K17" s="8">
        <f>SUM(K15:K16)</f>
        <v>1468</v>
      </c>
      <c r="L17" s="8">
        <f>SUM(L15:L16)</f>
        <v>1631</v>
      </c>
      <c r="M17" s="8">
        <f>SUM(M15:M16)</f>
        <v>3099</v>
      </c>
    </row>
    <row r="18" spans="1:13" ht="18.75" customHeight="1">
      <c r="A18" s="4"/>
      <c r="B18" s="5" t="s">
        <v>6</v>
      </c>
      <c r="C18" s="7">
        <v>586</v>
      </c>
      <c r="D18" s="7">
        <v>1026</v>
      </c>
      <c r="E18" s="7">
        <v>1090</v>
      </c>
      <c r="F18" s="8">
        <f t="shared" si="0"/>
        <v>2116</v>
      </c>
      <c r="H18" s="4"/>
      <c r="I18" s="9" t="s">
        <v>6</v>
      </c>
      <c r="J18" s="7">
        <v>1306</v>
      </c>
      <c r="K18" s="7">
        <v>2363</v>
      </c>
      <c r="L18" s="7">
        <v>2474</v>
      </c>
      <c r="M18" s="8">
        <f>K18+L18</f>
        <v>4837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21</v>
      </c>
      <c r="K19" s="7">
        <v>1</v>
      </c>
      <c r="L19" s="7">
        <v>21</v>
      </c>
      <c r="M19" s="8">
        <f>K19+L19</f>
        <v>22</v>
      </c>
    </row>
    <row r="20" spans="1:13" ht="18.75" customHeight="1">
      <c r="A20" s="11"/>
      <c r="B20" s="5" t="s">
        <v>10</v>
      </c>
      <c r="C20" s="8">
        <f>SUM(C18:C19)</f>
        <v>590</v>
      </c>
      <c r="D20" s="8">
        <f>SUM(D18:D19)</f>
        <v>1026</v>
      </c>
      <c r="E20" s="8">
        <f>SUM(E18:E19)</f>
        <v>1095</v>
      </c>
      <c r="F20" s="8">
        <f t="shared" si="0"/>
        <v>2121</v>
      </c>
      <c r="H20" s="11"/>
      <c r="I20" s="9" t="s">
        <v>10</v>
      </c>
      <c r="J20" s="8">
        <f>SUM(J18:J19)</f>
        <v>1327</v>
      </c>
      <c r="K20" s="8">
        <f>SUM(K18:K19)</f>
        <v>2364</v>
      </c>
      <c r="L20" s="8">
        <f>SUM(L18:L19)</f>
        <v>2495</v>
      </c>
      <c r="M20" s="8">
        <f>SUM(M18:M19)</f>
        <v>4859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21008</v>
      </c>
      <c r="K21" s="8">
        <f t="shared" si="1"/>
        <v>32817</v>
      </c>
      <c r="L21" s="8">
        <f t="shared" si="1"/>
        <v>34738</v>
      </c>
      <c r="M21" s="8">
        <f>K21+L21</f>
        <v>67555</v>
      </c>
    </row>
    <row r="22" spans="8:13" ht="18.75" customHeight="1">
      <c r="H22" s="10" t="s">
        <v>5</v>
      </c>
      <c r="I22" s="9" t="s">
        <v>8</v>
      </c>
      <c r="J22" s="8">
        <f t="shared" si="1"/>
        <v>838</v>
      </c>
      <c r="K22" s="8">
        <f t="shared" si="1"/>
        <v>444</v>
      </c>
      <c r="L22" s="8">
        <f t="shared" si="1"/>
        <v>595</v>
      </c>
      <c r="M22" s="8">
        <f>K22+L22</f>
        <v>1039</v>
      </c>
    </row>
    <row r="23" spans="8:13" ht="18.75" customHeight="1">
      <c r="H23" s="11"/>
      <c r="I23" s="9" t="s">
        <v>10</v>
      </c>
      <c r="J23" s="8">
        <f>SUM(J21:J22)</f>
        <v>21846</v>
      </c>
      <c r="K23" s="8">
        <f>SUM(K21:K22)</f>
        <v>33261</v>
      </c>
      <c r="L23" s="8">
        <f>SUM(L21:L22)</f>
        <v>35333</v>
      </c>
      <c r="M23" s="8">
        <f>SUM(M21:M22)</f>
        <v>68594</v>
      </c>
    </row>
    <row r="24" spans="1:8" ht="18.75" customHeight="1">
      <c r="A24" s="21"/>
      <c r="B24" s="22"/>
      <c r="C24" s="22"/>
      <c r="D24" s="22"/>
      <c r="E24" s="22"/>
      <c r="F24" s="22"/>
      <c r="G24" s="22"/>
      <c r="H24" s="13"/>
    </row>
    <row r="25" ht="18.75" customHeight="1"/>
  </sheetData>
  <mergeCells count="5">
    <mergeCell ref="A2:M2"/>
    <mergeCell ref="A24:G24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2" sqref="A2:M2"/>
    </sheetView>
  </sheetViews>
  <sheetFormatPr defaultColWidth="9.00390625" defaultRowHeight="13.5"/>
  <cols>
    <col min="1" max="10" width="9.00390625" style="1" customWidth="1"/>
    <col min="11" max="16384" width="9.00390625" style="1" customWidth="1"/>
  </cols>
  <sheetData>
    <row r="1" ht="18.75" customHeight="1"/>
    <row r="2" spans="1:13" ht="18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75" customHeight="1">
      <c r="A3" s="18"/>
      <c r="B3" s="18"/>
      <c r="C3" s="18"/>
      <c r="D3" s="18"/>
      <c r="E3" s="19"/>
      <c r="K3" s="16" t="s">
        <v>28</v>
      </c>
      <c r="L3" s="17"/>
      <c r="M3" s="17"/>
    </row>
    <row r="4" spans="12:13" ht="18.75" customHeight="1">
      <c r="L4" s="20" t="s">
        <v>20</v>
      </c>
      <c r="M4" s="20"/>
    </row>
    <row r="5" spans="1:13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3" ht="18.75" customHeight="1">
      <c r="A6" s="4"/>
      <c r="B6" s="5" t="s">
        <v>6</v>
      </c>
      <c r="C6" s="6">
        <v>4342</v>
      </c>
      <c r="D6" s="7">
        <v>6183</v>
      </c>
      <c r="E6" s="7">
        <v>6799</v>
      </c>
      <c r="F6" s="8">
        <f>SUM(D6:E6)</f>
        <v>12982</v>
      </c>
      <c r="H6" s="4"/>
      <c r="I6" s="9" t="s">
        <v>6</v>
      </c>
      <c r="J6" s="7">
        <v>2860</v>
      </c>
      <c r="K6" s="7">
        <v>4486</v>
      </c>
      <c r="L6" s="7">
        <v>4650</v>
      </c>
      <c r="M6" s="8">
        <f>SUM(K6:L6)</f>
        <v>9136</v>
      </c>
    </row>
    <row r="7" spans="1:13" ht="18.75" customHeight="1">
      <c r="A7" s="10" t="s">
        <v>7</v>
      </c>
      <c r="B7" s="5" t="s">
        <v>8</v>
      </c>
      <c r="C7" s="7">
        <v>215</v>
      </c>
      <c r="D7" s="7">
        <v>78</v>
      </c>
      <c r="E7" s="7">
        <v>162</v>
      </c>
      <c r="F7" s="8">
        <f>SUM(D7:E7)</f>
        <v>240</v>
      </c>
      <c r="H7" s="10" t="s">
        <v>9</v>
      </c>
      <c r="I7" s="9" t="s">
        <v>8</v>
      </c>
      <c r="J7" s="7">
        <v>133</v>
      </c>
      <c r="K7" s="7">
        <v>86</v>
      </c>
      <c r="L7" s="7">
        <v>86</v>
      </c>
      <c r="M7" s="8">
        <f>SUM(K7:L7)</f>
        <v>172</v>
      </c>
    </row>
    <row r="8" spans="1:13" ht="18.75" customHeight="1">
      <c r="A8" s="10"/>
      <c r="B8" s="5" t="s">
        <v>10</v>
      </c>
      <c r="C8" s="8">
        <f>SUM(C6:C7)</f>
        <v>4557</v>
      </c>
      <c r="D8" s="8">
        <f>SUM(D6:D7)</f>
        <v>6261</v>
      </c>
      <c r="E8" s="8">
        <f>SUM(E6:E7)</f>
        <v>6961</v>
      </c>
      <c r="F8" s="8">
        <f>SUM(F6:F7)</f>
        <v>13222</v>
      </c>
      <c r="H8" s="11"/>
      <c r="I8" s="9" t="s">
        <v>10</v>
      </c>
      <c r="J8" s="8">
        <f>SUM(J6:J7)</f>
        <v>2993</v>
      </c>
      <c r="K8" s="8">
        <f>SUM(K6:K7)</f>
        <v>4572</v>
      </c>
      <c r="L8" s="8">
        <f>SUM(L6:L7)</f>
        <v>4736</v>
      </c>
      <c r="M8" s="8">
        <f>SUM(K8:L8)</f>
        <v>9308</v>
      </c>
    </row>
    <row r="9" spans="1:13" ht="18.75" customHeight="1">
      <c r="A9" s="4"/>
      <c r="B9" s="5" t="s">
        <v>6</v>
      </c>
      <c r="C9" s="7">
        <v>1514</v>
      </c>
      <c r="D9" s="7">
        <v>2442</v>
      </c>
      <c r="E9" s="7">
        <v>2531</v>
      </c>
      <c r="F9" s="8">
        <f>SUM(D9:E9)</f>
        <v>4973</v>
      </c>
      <c r="H9" s="4"/>
      <c r="I9" s="9" t="s">
        <v>6</v>
      </c>
      <c r="J9" s="7">
        <v>1919</v>
      </c>
      <c r="K9" s="7">
        <v>3342</v>
      </c>
      <c r="L9" s="7">
        <v>3436</v>
      </c>
      <c r="M9" s="8">
        <f>SUM(K9:L9)</f>
        <v>6778</v>
      </c>
    </row>
    <row r="10" spans="1:13" ht="18.75" customHeight="1">
      <c r="A10" s="10" t="s">
        <v>11</v>
      </c>
      <c r="B10" s="5" t="s">
        <v>8</v>
      </c>
      <c r="C10" s="7">
        <v>46</v>
      </c>
      <c r="D10" s="7">
        <v>30</v>
      </c>
      <c r="E10" s="7">
        <v>24</v>
      </c>
      <c r="F10" s="8">
        <f>SUM(D10:E10)</f>
        <v>54</v>
      </c>
      <c r="H10" s="10" t="s">
        <v>12</v>
      </c>
      <c r="I10" s="9" t="s">
        <v>8</v>
      </c>
      <c r="J10" s="7">
        <v>43</v>
      </c>
      <c r="K10" s="7">
        <v>9</v>
      </c>
      <c r="L10" s="7">
        <v>40</v>
      </c>
      <c r="M10" s="8">
        <f>SUM(K10:L10)</f>
        <v>49</v>
      </c>
    </row>
    <row r="11" spans="1:13" ht="18.75" customHeight="1">
      <c r="A11" s="10"/>
      <c r="B11" s="5" t="s">
        <v>10</v>
      </c>
      <c r="C11" s="8">
        <f>SUM(C9:C10)</f>
        <v>1560</v>
      </c>
      <c r="D11" s="8">
        <f>SUM(D9:D10)</f>
        <v>2472</v>
      </c>
      <c r="E11" s="8">
        <f>SUM(E9:E10)</f>
        <v>2555</v>
      </c>
      <c r="F11" s="8">
        <f aca="true" t="shared" si="0" ref="F11:F20">SUM(D11:E11)</f>
        <v>5027</v>
      </c>
      <c r="H11" s="11"/>
      <c r="I11" s="9" t="s">
        <v>10</v>
      </c>
      <c r="J11" s="8">
        <f>SUM(J9:J10)</f>
        <v>1962</v>
      </c>
      <c r="K11" s="8">
        <f>SUM(K9:K10)</f>
        <v>3351</v>
      </c>
      <c r="L11" s="8">
        <f>SUM(L9:L10)</f>
        <v>3476</v>
      </c>
      <c r="M11" s="8">
        <f>SUM(M9:M10)</f>
        <v>6827</v>
      </c>
    </row>
    <row r="12" spans="1:13" ht="18.75" customHeight="1">
      <c r="A12" s="4"/>
      <c r="B12" s="5" t="s">
        <v>6</v>
      </c>
      <c r="C12" s="7">
        <v>4987</v>
      </c>
      <c r="D12" s="7">
        <v>7193</v>
      </c>
      <c r="E12" s="7">
        <v>7630</v>
      </c>
      <c r="F12" s="8">
        <f t="shared" si="0"/>
        <v>14823</v>
      </c>
      <c r="H12" s="4"/>
      <c r="I12" s="9" t="s">
        <v>6</v>
      </c>
      <c r="J12" s="7">
        <v>1564</v>
      </c>
      <c r="K12" s="7">
        <v>2277</v>
      </c>
      <c r="L12" s="7">
        <v>2352</v>
      </c>
      <c r="M12" s="8">
        <f>SUM(K12:L12)</f>
        <v>4629</v>
      </c>
    </row>
    <row r="13" spans="1:14" ht="18.75" customHeight="1">
      <c r="A13" s="10" t="s">
        <v>13</v>
      </c>
      <c r="B13" s="5" t="s">
        <v>8</v>
      </c>
      <c r="C13" s="7">
        <v>282</v>
      </c>
      <c r="D13" s="7">
        <v>192</v>
      </c>
      <c r="E13" s="7">
        <v>200</v>
      </c>
      <c r="F13" s="8">
        <f t="shared" si="0"/>
        <v>392</v>
      </c>
      <c r="H13" s="10" t="s">
        <v>14</v>
      </c>
      <c r="I13" s="9" t="s">
        <v>8</v>
      </c>
      <c r="J13" s="7">
        <v>67</v>
      </c>
      <c r="K13" s="7">
        <v>25</v>
      </c>
      <c r="L13" s="7">
        <v>49</v>
      </c>
      <c r="M13" s="8">
        <f>SUM(K13:L13)</f>
        <v>74</v>
      </c>
      <c r="N13" s="12"/>
    </row>
    <row r="14" spans="1:13" ht="18.75" customHeight="1">
      <c r="A14" s="11"/>
      <c r="B14" s="5" t="s">
        <v>10</v>
      </c>
      <c r="C14" s="8">
        <f>SUM(C12:C13)</f>
        <v>5269</v>
      </c>
      <c r="D14" s="8">
        <f>SUM(D12:D13)</f>
        <v>7385</v>
      </c>
      <c r="E14" s="8">
        <f>SUM(E12:E13)</f>
        <v>7830</v>
      </c>
      <c r="F14" s="8">
        <f t="shared" si="0"/>
        <v>15215</v>
      </c>
      <c r="H14" s="11"/>
      <c r="I14" s="9" t="s">
        <v>10</v>
      </c>
      <c r="J14" s="8">
        <f>SUM(J12:J13)</f>
        <v>1631</v>
      </c>
      <c r="K14" s="8">
        <f>SUM(K12:K13)</f>
        <v>2302</v>
      </c>
      <c r="L14" s="8">
        <f>SUM(L12:L13)</f>
        <v>2401</v>
      </c>
      <c r="M14" s="8">
        <f>SUM(M12:M13)</f>
        <v>4703</v>
      </c>
    </row>
    <row r="15" spans="1:13" ht="18.75" customHeight="1">
      <c r="A15" s="10"/>
      <c r="B15" s="5" t="s">
        <v>6</v>
      </c>
      <c r="C15" s="7">
        <v>1143</v>
      </c>
      <c r="D15" s="7">
        <v>2042</v>
      </c>
      <c r="E15" s="7">
        <v>2127</v>
      </c>
      <c r="F15" s="8">
        <f t="shared" si="0"/>
        <v>4169</v>
      </c>
      <c r="H15" s="4"/>
      <c r="I15" s="9" t="s">
        <v>6</v>
      </c>
      <c r="J15" s="7">
        <v>782</v>
      </c>
      <c r="K15" s="7">
        <v>1468</v>
      </c>
      <c r="L15" s="7">
        <v>1627</v>
      </c>
      <c r="M15" s="8">
        <f>SUM(K15:L15)</f>
        <v>3095</v>
      </c>
    </row>
    <row r="16" spans="1:13" ht="18.75" customHeight="1">
      <c r="A16" s="10" t="s">
        <v>15</v>
      </c>
      <c r="B16" s="5" t="s">
        <v>8</v>
      </c>
      <c r="C16" s="7">
        <v>21</v>
      </c>
      <c r="D16" s="7">
        <v>13</v>
      </c>
      <c r="E16" s="7">
        <v>14</v>
      </c>
      <c r="F16" s="8">
        <f t="shared" si="0"/>
        <v>27</v>
      </c>
      <c r="H16" s="10" t="s">
        <v>16</v>
      </c>
      <c r="I16" s="9" t="s">
        <v>8</v>
      </c>
      <c r="J16" s="7">
        <v>11</v>
      </c>
      <c r="K16" s="7">
        <v>5</v>
      </c>
      <c r="L16" s="7">
        <v>7</v>
      </c>
      <c r="M16" s="8">
        <f>SUM(K16:L16)</f>
        <v>12</v>
      </c>
    </row>
    <row r="17" spans="1:13" ht="18.75" customHeight="1">
      <c r="A17" s="10"/>
      <c r="B17" s="5" t="s">
        <v>10</v>
      </c>
      <c r="C17" s="8">
        <f>SUM(C15:C16)</f>
        <v>1164</v>
      </c>
      <c r="D17" s="8">
        <f>SUM(D15:D16)</f>
        <v>2055</v>
      </c>
      <c r="E17" s="8">
        <f>SUM(E15:E16)</f>
        <v>2141</v>
      </c>
      <c r="F17" s="8">
        <f t="shared" si="0"/>
        <v>4196</v>
      </c>
      <c r="H17" s="11"/>
      <c r="I17" s="9" t="s">
        <v>10</v>
      </c>
      <c r="J17" s="8">
        <f>SUM(J15:J16)</f>
        <v>793</v>
      </c>
      <c r="K17" s="8">
        <f>SUM(K15:K16)</f>
        <v>1473</v>
      </c>
      <c r="L17" s="8">
        <f>SUM(L15:L16)</f>
        <v>1634</v>
      </c>
      <c r="M17" s="8">
        <f>SUM(M15:M16)</f>
        <v>3107</v>
      </c>
    </row>
    <row r="18" spans="1:13" ht="18.75" customHeight="1">
      <c r="A18" s="4"/>
      <c r="B18" s="5" t="s">
        <v>6</v>
      </c>
      <c r="C18" s="7">
        <v>585</v>
      </c>
      <c r="D18" s="7">
        <v>1025</v>
      </c>
      <c r="E18" s="7">
        <v>1090</v>
      </c>
      <c r="F18" s="8">
        <f t="shared" si="0"/>
        <v>2115</v>
      </c>
      <c r="H18" s="4"/>
      <c r="I18" s="9" t="s">
        <v>6</v>
      </c>
      <c r="J18" s="7">
        <v>1306</v>
      </c>
      <c r="K18" s="7">
        <v>2368</v>
      </c>
      <c r="L18" s="7">
        <v>2471</v>
      </c>
      <c r="M18" s="8">
        <f>K18+L18</f>
        <v>4839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21</v>
      </c>
      <c r="K19" s="7">
        <v>1</v>
      </c>
      <c r="L19" s="7">
        <v>21</v>
      </c>
      <c r="M19" s="8">
        <f>K19+L19</f>
        <v>22</v>
      </c>
    </row>
    <row r="20" spans="1:13" ht="18.75" customHeight="1">
      <c r="A20" s="11"/>
      <c r="B20" s="5" t="s">
        <v>10</v>
      </c>
      <c r="C20" s="8">
        <f>SUM(C18:C19)</f>
        <v>589</v>
      </c>
      <c r="D20" s="8">
        <f>SUM(D18:D19)</f>
        <v>1025</v>
      </c>
      <c r="E20" s="8">
        <f>SUM(E18:E19)</f>
        <v>1095</v>
      </c>
      <c r="F20" s="8">
        <f t="shared" si="0"/>
        <v>2120</v>
      </c>
      <c r="H20" s="11"/>
      <c r="I20" s="9" t="s">
        <v>10</v>
      </c>
      <c r="J20" s="8">
        <f>SUM(J18:J19)</f>
        <v>1327</v>
      </c>
      <c r="K20" s="8">
        <f>SUM(K18:K19)</f>
        <v>2369</v>
      </c>
      <c r="L20" s="8">
        <f>SUM(L18:L19)</f>
        <v>2492</v>
      </c>
      <c r="M20" s="8">
        <f>SUM(M18:M19)</f>
        <v>4861</v>
      </c>
    </row>
    <row r="21" spans="8:13" ht="18.75" customHeight="1">
      <c r="H21" s="4"/>
      <c r="I21" s="9" t="s">
        <v>6</v>
      </c>
      <c r="J21" s="8">
        <f aca="true" t="shared" si="1" ref="J21:L22">SUM(C6,C9,C12,C15,C18,J6,J9,J12,J15,J18)</f>
        <v>21002</v>
      </c>
      <c r="K21" s="8">
        <f t="shared" si="1"/>
        <v>32826</v>
      </c>
      <c r="L21" s="8">
        <f t="shared" si="1"/>
        <v>34713</v>
      </c>
      <c r="M21" s="8">
        <f>K21+L21</f>
        <v>67539</v>
      </c>
    </row>
    <row r="22" spans="8:13" ht="18.75" customHeight="1">
      <c r="H22" s="10" t="s">
        <v>5</v>
      </c>
      <c r="I22" s="9" t="s">
        <v>8</v>
      </c>
      <c r="J22" s="8">
        <f t="shared" si="1"/>
        <v>843</v>
      </c>
      <c r="K22" s="8">
        <f t="shared" si="1"/>
        <v>439</v>
      </c>
      <c r="L22" s="8">
        <f t="shared" si="1"/>
        <v>608</v>
      </c>
      <c r="M22" s="8">
        <f>K22+L22</f>
        <v>1047</v>
      </c>
    </row>
    <row r="23" spans="8:13" ht="18.75" customHeight="1">
      <c r="H23" s="11"/>
      <c r="I23" s="9" t="s">
        <v>10</v>
      </c>
      <c r="J23" s="8">
        <f>SUM(J21:J22)</f>
        <v>21845</v>
      </c>
      <c r="K23" s="8">
        <f>SUM(K21:K22)</f>
        <v>33265</v>
      </c>
      <c r="L23" s="8">
        <f>SUM(L21:L22)</f>
        <v>35321</v>
      </c>
      <c r="M23" s="8">
        <f>SUM(M21:M22)</f>
        <v>68586</v>
      </c>
    </row>
    <row r="24" spans="1:8" ht="18.75" customHeight="1">
      <c r="A24" s="21"/>
      <c r="B24" s="22"/>
      <c r="C24" s="22"/>
      <c r="D24" s="22"/>
      <c r="E24" s="22"/>
      <c r="F24" s="22"/>
      <c r="G24" s="22"/>
      <c r="H24" s="13"/>
    </row>
    <row r="25" ht="18.75" customHeight="1"/>
  </sheetData>
  <mergeCells count="5">
    <mergeCell ref="A2:M2"/>
    <mergeCell ref="A24:G24"/>
    <mergeCell ref="K3:M3"/>
    <mergeCell ref="A3:E3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Hashimoto.Yumiko</dc:creator>
  <cp:keywords/>
  <dc:description/>
  <cp:lastModifiedBy>hashimoto.yumiko</cp:lastModifiedBy>
  <cp:lastPrinted>2008-06-05T05:16:27Z</cp:lastPrinted>
  <dcterms:created xsi:type="dcterms:W3CDTF">2008-05-28T04:41:52Z</dcterms:created>
  <dcterms:modified xsi:type="dcterms:W3CDTF">2009-04-09T04:56:34Z</dcterms:modified>
  <cp:category/>
  <cp:version/>
  <cp:contentType/>
  <cp:contentStatus/>
</cp:coreProperties>
</file>